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FSV\contents\chipla\02_入札プロジェクト\02入札案件\02落札案件\国土交通省\令和６年度建設業構造実態調査業務\"/>
    </mc:Choice>
  </mc:AlternateContent>
  <xr:revisionPtr revIDLastSave="0" documentId="13_ncr:1_{D11DECEF-8899-4DCF-A91C-781A89BDB989}" xr6:coauthVersionLast="46" xr6:coauthVersionMax="46" xr10:uidLastSave="{00000000-0000-0000-0000-000000000000}"/>
  <bookViews>
    <workbookView xWindow="-120" yWindow="-120" windowWidth="20730" windowHeight="11160" xr2:uid="{B00179AB-DA2C-4017-87C4-D48A1B4B16F1}"/>
  </bookViews>
  <sheets>
    <sheet name="最初にお読みください" sheetId="2" r:id="rId1"/>
    <sheet name="調査票（回答シート）" sheetId="1" r:id="rId2"/>
    <sheet name="※このシートは触らないで下さい（データ集計用）" sheetId="3" r:id="rId3"/>
  </sheets>
  <definedNames>
    <definedName name="_202410081049answers" localSheetId="2">'※このシートは触らないで下さい（データ集計用）'!$A$1:$JF$2</definedName>
    <definedName name="_xlnm._FilterDatabase" localSheetId="2" hidden="1">'※このシートは触らないで下さい（データ集計用）'!$A$1:$JF$2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P2" i="3" l="1"/>
  <c r="JO2" i="3"/>
  <c r="JN2" i="3"/>
  <c r="JM2" i="3"/>
  <c r="JL2" i="3"/>
  <c r="JK2" i="3"/>
  <c r="JJ2" i="3"/>
  <c r="JI2" i="3"/>
  <c r="JH2" i="3"/>
  <c r="JG2" i="3"/>
  <c r="JE2" i="3"/>
  <c r="JD2" i="3"/>
  <c r="JC2" i="3"/>
  <c r="JB2" i="3"/>
  <c r="JA2" i="3"/>
  <c r="IZ2" i="3"/>
  <c r="IY2" i="3"/>
  <c r="IX2" i="3"/>
  <c r="IW2" i="3"/>
  <c r="IV2" i="3"/>
  <c r="IU2" i="3"/>
  <c r="IS2" i="3"/>
  <c r="IR2" i="3"/>
  <c r="IQ2" i="3"/>
  <c r="IP2" i="3"/>
  <c r="IO2" i="3"/>
  <c r="IN2" i="3"/>
  <c r="IM2" i="3"/>
  <c r="IL2" i="3"/>
  <c r="IK2" i="3"/>
  <c r="IJ2" i="3"/>
  <c r="II2" i="3"/>
  <c r="IH2" i="3"/>
  <c r="IG2" i="3"/>
  <c r="IF2" i="3"/>
  <c r="IE2" i="3"/>
  <c r="ID2" i="3"/>
  <c r="IC2" i="3"/>
  <c r="IB2" i="3"/>
  <c r="IA2" i="3"/>
  <c r="HZ2" i="3"/>
  <c r="HY2" i="3"/>
  <c r="HX2" i="3"/>
  <c r="HW2" i="3"/>
  <c r="HV2" i="3"/>
  <c r="HU2" i="3"/>
  <c r="HT2" i="3"/>
  <c r="HS2" i="3"/>
  <c r="HR2" i="3"/>
  <c r="HQ2" i="3"/>
  <c r="HP2" i="3"/>
  <c r="HO2" i="3"/>
  <c r="HN2" i="3"/>
  <c r="HM2" i="3"/>
  <c r="HL2" i="3"/>
  <c r="HK2" i="3"/>
  <c r="HJ2" i="3"/>
  <c r="HI2" i="3"/>
  <c r="HH2" i="3"/>
  <c r="HG2" i="3"/>
  <c r="HF2" i="3"/>
  <c r="HE2" i="3"/>
  <c r="HD2" i="3"/>
  <c r="HC2" i="3"/>
  <c r="HB2" i="3"/>
  <c r="HA2" i="3"/>
  <c r="GZ2" i="3"/>
  <c r="GY2" i="3"/>
  <c r="GX2" i="3"/>
  <c r="GW2" i="3"/>
  <c r="GV2" i="3"/>
  <c r="GU2" i="3"/>
  <c r="GT2" i="3" l="1"/>
  <c r="GS2" i="3"/>
  <c r="GR2" i="3"/>
  <c r="GQ2" i="3"/>
  <c r="GP2" i="3"/>
  <c r="GO2" i="3"/>
  <c r="GN2" i="3"/>
  <c r="GL2" i="3"/>
  <c r="GK2" i="3"/>
  <c r="GJ2" i="3"/>
  <c r="GI2" i="3"/>
  <c r="GH2" i="3"/>
  <c r="GG2" i="3"/>
  <c r="GF2" i="3"/>
  <c r="GE2" i="3"/>
  <c r="GD2" i="3"/>
  <c r="GC2" i="3"/>
  <c r="GB2" i="3"/>
  <c r="GA2" i="3"/>
  <c r="FZ2" i="3"/>
  <c r="FY2" i="3"/>
  <c r="FX2" i="3"/>
  <c r="FW2" i="3"/>
  <c r="FV2" i="3"/>
  <c r="FU2" i="3"/>
  <c r="FT2" i="3"/>
  <c r="FS2" i="3"/>
  <c r="FR2" i="3"/>
  <c r="FP2" i="3"/>
  <c r="FO2" i="3"/>
  <c r="FN2" i="3"/>
  <c r="FM2" i="3"/>
  <c r="FL2" i="3"/>
  <c r="FK2" i="3"/>
  <c r="FJ2" i="3"/>
  <c r="FI2" i="3"/>
  <c r="FH2" i="3"/>
  <c r="FG2" i="3"/>
  <c r="FF2" i="3"/>
  <c r="FE2" i="3"/>
  <c r="FD2" i="3"/>
  <c r="FC2" i="3"/>
  <c r="FB2" i="3"/>
  <c r="EY2" i="3"/>
  <c r="EV2" i="3"/>
  <c r="EN2" i="3"/>
  <c r="EO2" i="3"/>
  <c r="EP2" i="3"/>
  <c r="EQ2" i="3"/>
  <c r="ER2" i="3"/>
  <c r="ES2" i="3"/>
  <c r="EH2" i="3"/>
  <c r="EI2" i="3"/>
  <c r="EJ2" i="3"/>
  <c r="EK2" i="3"/>
  <c r="EL2" i="3"/>
  <c r="EM2" i="3"/>
  <c r="EB2" i="3"/>
  <c r="EC2" i="3"/>
  <c r="ED2" i="3"/>
  <c r="EE2" i="3"/>
  <c r="EF2" i="3"/>
  <c r="EG2" i="3"/>
  <c r="DV2" i="3"/>
  <c r="DW2" i="3"/>
  <c r="DX2" i="3"/>
  <c r="DY2" i="3"/>
  <c r="DZ2" i="3"/>
  <c r="EA2" i="3"/>
  <c r="DT2" i="3"/>
  <c r="DU2" i="3"/>
  <c r="DR2" i="3"/>
  <c r="DS2" i="3"/>
  <c r="DP2" i="3"/>
  <c r="DQ2" i="3"/>
  <c r="DO2" i="3"/>
  <c r="DN2" i="3"/>
  <c r="DM2" i="3"/>
  <c r="DL2" i="3"/>
  <c r="DK2" i="3"/>
  <c r="DJ2" i="3"/>
  <c r="DI2" i="3"/>
  <c r="DH2" i="3"/>
  <c r="DG2" i="3"/>
  <c r="DF2" i="3"/>
  <c r="DE2" i="3"/>
  <c r="DD2" i="3"/>
  <c r="DC2" i="3"/>
  <c r="DB2" i="3"/>
  <c r="DA2" i="3"/>
  <c r="CZ2" i="3"/>
  <c r="CY2" i="3"/>
  <c r="CX2" i="3"/>
  <c r="CW2" i="3"/>
  <c r="CV2" i="3"/>
  <c r="CT2" i="3"/>
  <c r="CS2" i="3"/>
  <c r="CR2" i="3"/>
  <c r="CQ2" i="3"/>
  <c r="CP2" i="3"/>
  <c r="CO2" i="3"/>
  <c r="CN2" i="3"/>
  <c r="CM2" i="3"/>
  <c r="CL2" i="3"/>
  <c r="CK2" i="3"/>
  <c r="CJ2" i="3"/>
  <c r="CI2" i="3"/>
  <c r="CH2" i="3"/>
  <c r="CG2" i="3"/>
  <c r="CF2" i="3"/>
  <c r="CE2" i="3"/>
  <c r="CD2" i="3"/>
  <c r="CC2" i="3"/>
  <c r="CA2" i="3"/>
  <c r="BZ2" i="3"/>
  <c r="BY2" i="3"/>
  <c r="BX2" i="3"/>
  <c r="BW2" i="3"/>
  <c r="BV2" i="3"/>
  <c r="BT2" i="3"/>
  <c r="BS2" i="3"/>
  <c r="BR2" i="3"/>
  <c r="BQ2" i="3"/>
  <c r="BP2" i="3"/>
  <c r="BO2" i="3"/>
  <c r="BN2" i="3"/>
  <c r="BM2" i="3"/>
  <c r="BL2" i="3"/>
  <c r="BK2" i="3"/>
  <c r="BJ2" i="3"/>
  <c r="BI2" i="3"/>
  <c r="BH2" i="3"/>
  <c r="BG2" i="3"/>
  <c r="BD2" i="3"/>
  <c r="BC2" i="3"/>
  <c r="BB2" i="3"/>
  <c r="BA2" i="3"/>
  <c r="AZ2" i="3"/>
  <c r="AY2" i="3"/>
  <c r="AW2" i="3"/>
  <c r="AV2" i="3"/>
  <c r="AU2" i="3"/>
  <c r="AT2" i="3"/>
  <c r="AS2" i="3"/>
  <c r="AR2" i="3"/>
  <c r="AQ2" i="3"/>
  <c r="AP2" i="3"/>
  <c r="AO2" i="3"/>
  <c r="AN2" i="3"/>
  <c r="AM2" i="3"/>
  <c r="AL2" i="3"/>
  <c r="AK2" i="3"/>
  <c r="AJ2" i="3"/>
  <c r="AI2" i="3"/>
  <c r="AH2" i="3"/>
  <c r="AG2" i="3"/>
  <c r="AF2" i="3"/>
  <c r="AE2" i="3"/>
  <c r="AD2" i="3"/>
  <c r="AC2" i="3"/>
  <c r="AB2" i="3"/>
  <c r="AA2" i="3"/>
  <c r="Z2" i="3"/>
  <c r="Y2" i="3"/>
  <c r="X2" i="3"/>
  <c r="W2" i="3"/>
  <c r="V2" i="3"/>
  <c r="U2" i="3"/>
  <c r="G105" i="1"/>
  <c r="T2" i="3"/>
  <c r="R2" i="3"/>
  <c r="Q2" i="3"/>
  <c r="O2" i="3"/>
  <c r="N2" i="3"/>
  <c r="M2" i="3"/>
  <c r="L2" i="3"/>
  <c r="K2" i="3"/>
  <c r="J2" i="3"/>
  <c r="I2" i="3"/>
  <c r="H2" i="3"/>
  <c r="CB2" i="3" l="1"/>
  <c r="BU2" i="3"/>
  <c r="AX2" i="3"/>
  <c r="S2" i="3"/>
  <c r="BE2" i="3"/>
  <c r="G2" i="3"/>
  <c r="F2" i="3"/>
  <c r="E2" i="3"/>
  <c r="D2" i="3"/>
  <c r="G367" i="1"/>
  <c r="F367" i="1"/>
  <c r="G366" i="1"/>
  <c r="F366" i="1"/>
  <c r="G365" i="1"/>
  <c r="F365" i="1"/>
  <c r="G364" i="1"/>
  <c r="F364" i="1"/>
  <c r="BF2" i="3" l="1"/>
  <c r="N201" i="1"/>
  <c r="L184" i="1"/>
  <c r="G125" i="1"/>
  <c r="B70"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0B3B47A-44AC-49B2-90C0-4F078A846627}" name="202410081049answers" type="6" refreshedVersion="6" background="1" saveData="1">
    <textPr codePage="65001" sourceFile="C:\Users\kaneda\Desktop\金田(デスクトップ用)\入札原価\【案件】国土交通省「令和６年度建設業構造実態調査業務」\202410081049answers.csv" tab="0" comma="1">
      <textFields count="210">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<sst xmlns="http://schemas.openxmlformats.org/spreadsheetml/2006/main" count="1198" uniqueCount="916">
  <si>
    <t>所属部課</t>
    <rPh sb="0" eb="2">
      <t>ショゾク</t>
    </rPh>
    <rPh sb="2" eb="4">
      <t>ブカ</t>
    </rPh>
    <phoneticPr fontId="3"/>
  </si>
  <si>
    <t>氏名</t>
    <rPh sb="0" eb="2">
      <t>シメイ</t>
    </rPh>
    <phoneticPr fontId="3"/>
  </si>
  <si>
    <t>メールアドレス</t>
    <phoneticPr fontId="3"/>
  </si>
  <si>
    <t>貴社名（法人格含む）</t>
    <rPh sb="0" eb="3">
      <t>キシャメイ</t>
    </rPh>
    <rPh sb="4" eb="8">
      <t>ホウジンカクフク</t>
    </rPh>
    <phoneticPr fontId="3"/>
  </si>
  <si>
    <t>TEL（ハイフン含む）</t>
    <rPh sb="8" eb="9">
      <t>フク</t>
    </rPh>
    <phoneticPr fontId="3"/>
  </si>
  <si>
    <t>ID</t>
    <phoneticPr fontId="3"/>
  </si>
  <si>
    <t>Ⅰ．基本的事項</t>
    <phoneticPr fontId="3"/>
  </si>
  <si>
    <t>※問い合わせ等のため必要な場合がございますので、下記に必ず記入して下さい。</t>
    <phoneticPr fontId="3"/>
  </si>
  <si>
    <t>組織形態（1.法人、2.個人）</t>
    <rPh sb="0" eb="4">
      <t>ソシキケイタイ</t>
    </rPh>
    <rPh sb="7" eb="9">
      <t>ホウジン</t>
    </rPh>
    <rPh sb="12" eb="14">
      <t>コジン</t>
    </rPh>
    <phoneticPr fontId="3"/>
  </si>
  <si>
    <t>■記入者情報</t>
    <phoneticPr fontId="3"/>
  </si>
  <si>
    <t>資本金(合資会社および合名会社の場合は、出資金)</t>
    <phoneticPr fontId="3"/>
  </si>
  <si>
    <t>百万円</t>
    <rPh sb="0" eb="3">
      <t>ヒャクマンエン</t>
    </rPh>
    <phoneticPr fontId="3"/>
  </si>
  <si>
    <t>直前の営業年度末における総資本額</t>
    <phoneticPr fontId="3"/>
  </si>
  <si>
    <t>直前の営業年度末における現金預金額</t>
    <phoneticPr fontId="3"/>
  </si>
  <si>
    <t>直前の営業年度末における自己資本額</t>
    <phoneticPr fontId="3"/>
  </si>
  <si>
    <t>直前の営業年度における経常利益</t>
    <phoneticPr fontId="3"/>
  </si>
  <si>
    <t>令和６年３月３１日時点の貴社の組織形態について、当てはまる番号を１つ選択してください。</t>
    <rPh sb="34" eb="36">
      <t>センタク</t>
    </rPh>
    <phoneticPr fontId="3"/>
  </si>
  <si>
    <t>Ⅱ．営業活動</t>
  </si>
  <si>
    <t>問１</t>
    <phoneticPr fontId="3"/>
  </si>
  <si>
    <t>※建設業以外の営業実績のある企業のみお答え下さい。建設業以外の営業実績のない企業は問２へ。</t>
    <phoneticPr fontId="3"/>
  </si>
  <si>
    <t>貴社の直前の営業年度における総売上高及び建設業以外の売上高（兼業売上高）の額を下表に記入して下さい。</t>
    <phoneticPr fontId="3"/>
  </si>
  <si>
    <r>
      <t>また、</t>
    </r>
    <r>
      <rPr>
        <b/>
        <u/>
        <sz val="11"/>
        <color theme="1"/>
        <rFont val="游ゴシック"/>
        <family val="3"/>
        <charset val="128"/>
        <scheme val="minor"/>
      </rPr>
      <t>貴社の兼業売上高が総売上高の２０％以上である企業は、「Ⅰ．基本的事項」を含め他の回答は不要です。</t>
    </r>
    <phoneticPr fontId="3"/>
  </si>
  <si>
    <t>貴社の総売上高(A)</t>
    <phoneticPr fontId="3"/>
  </si>
  <si>
    <t>兼業売上高(B)</t>
    <phoneticPr fontId="3"/>
  </si>
  <si>
    <t>兼業売上高(B)/総売上高(A)</t>
    <phoneticPr fontId="3"/>
  </si>
  <si>
    <t>(注1) 兼業売上高は総売上高から総完成工事高（建設業の総売上高）を除いた額です。</t>
  </si>
  <si>
    <t>　　　建設業法に基づき毎年提出されている損益計算書の「兼業事業売上高」を記入して下さい。</t>
  </si>
  <si>
    <t>(注2) 兼業事業における売上高が軽微であるため、その売上高を完成工事高に含めている場合には、兼業売上高は、「０」と記入して下さい。</t>
  </si>
  <si>
    <t>(注)  令和6年3月31日時点についてお答え下さい。</t>
    <phoneticPr fontId="3"/>
  </si>
  <si>
    <t>(注)  建設業法に基づき毎年提出されている貸借対照表の負債と資本の合計額を記入して下さい。</t>
    <phoneticPr fontId="3"/>
  </si>
  <si>
    <t>(注)  建設業法に基づき毎年提出されている貸借対照表の「現金預金」を記入して下さい。</t>
    <phoneticPr fontId="3"/>
  </si>
  <si>
    <t>(注)  建設業法に基づき毎年提出されている貸借対照表の「純資産合計」を記入して下さい。</t>
    <phoneticPr fontId="3"/>
  </si>
  <si>
    <t>(注1)  建設業法に基づき毎年提出されている損益計算書のうち、法人の場合は「経常利益（経常損失）」、個人の場合は「事業主利益（事業主損失）」の金額を記入して下さい。</t>
    <phoneticPr fontId="3"/>
  </si>
  <si>
    <t>(注2)  損失の場合には、先頭に「-」（マイナス）を付してください。</t>
    <rPh sb="14" eb="16">
      <t>セントウ</t>
    </rPh>
    <phoneticPr fontId="3"/>
  </si>
  <si>
    <t>(注4)  （B）÷（A）が20%以上の場合は、「Ⅰ.基本的事項」も含め他の項目の回答は不要です。</t>
    <rPh sb="38" eb="40">
      <t>コウモク</t>
    </rPh>
    <phoneticPr fontId="3"/>
  </si>
  <si>
    <t>(注3) 兼業売上高には、消費税を含みます。消費税抜きの金額の場合には、1.1を乗じた額を記入して下さい。</t>
  </si>
  <si>
    <t>問２－１</t>
    <phoneticPr fontId="3"/>
  </si>
  <si>
    <t>貴社の直前の営業年度における建設業の国内における完成工事高を建設工事の種類別に下表に記入して下さい。</t>
    <phoneticPr fontId="3"/>
  </si>
  <si>
    <t>建築一式工事（木造建築一式を除く）</t>
  </si>
  <si>
    <t>木造建築一式工事</t>
  </si>
  <si>
    <t>とび・土工・コンクリート工事</t>
  </si>
  <si>
    <t>タイル・れんが・ブロック工事</t>
  </si>
  <si>
    <t xml:space="preserve"> 大工工事</t>
  </si>
  <si>
    <t xml:space="preserve"> 左官工事</t>
  </si>
  <si>
    <t xml:space="preserve"> 石工事</t>
  </si>
  <si>
    <t xml:space="preserve"> 屋根工事</t>
  </si>
  <si>
    <t xml:space="preserve"> 電気工事</t>
  </si>
  <si>
    <t xml:space="preserve"> 管工事</t>
  </si>
  <si>
    <t xml:space="preserve"> 鋼構造物工事</t>
  </si>
  <si>
    <t xml:space="preserve"> 鉄筋工事</t>
  </si>
  <si>
    <t xml:space="preserve"> しゅんせつ工事</t>
  </si>
  <si>
    <t>土木一式工事</t>
    <phoneticPr fontId="3"/>
  </si>
  <si>
    <t xml:space="preserve"> ほ装工事</t>
    <phoneticPr fontId="3"/>
  </si>
  <si>
    <t>解体工事業</t>
  </si>
  <si>
    <t xml:space="preserve"> 板金工事</t>
  </si>
  <si>
    <t xml:space="preserve"> ガラス工事</t>
  </si>
  <si>
    <t xml:space="preserve"> 塗装工事</t>
  </si>
  <si>
    <t xml:space="preserve"> 防水工事</t>
  </si>
  <si>
    <t xml:space="preserve"> 内装仕上工事</t>
  </si>
  <si>
    <t xml:space="preserve"> 機械器具設置工事</t>
  </si>
  <si>
    <t xml:space="preserve"> 熱絶縁工事</t>
  </si>
  <si>
    <t xml:space="preserve"> 電気通信工事</t>
  </si>
  <si>
    <t xml:space="preserve"> 造園工事</t>
  </si>
  <si>
    <t xml:space="preserve"> さく井工事</t>
  </si>
  <si>
    <t xml:space="preserve"> 建具工事</t>
  </si>
  <si>
    <t xml:space="preserve"> 水道施設工事</t>
  </si>
  <si>
    <t xml:space="preserve"> 消防施設工事</t>
  </si>
  <si>
    <t xml:space="preserve"> 清掃施設工事</t>
  </si>
  <si>
    <t>(注2) 建設業の許可の有無に関わらず記入して下さい。</t>
  </si>
  <si>
    <t>合計（建設業の国内総完成工事高）</t>
    <rPh sb="0" eb="2">
      <t>ゴウケイ</t>
    </rPh>
    <phoneticPr fontId="3"/>
  </si>
  <si>
    <t>問２－２</t>
    <phoneticPr fontId="3"/>
  </si>
  <si>
    <t>問２－１で回答された直前の営業年度の国内完成工事高の合計を元請工事・下請工事別に下表に記入して下さい。</t>
    <phoneticPr fontId="3"/>
  </si>
  <si>
    <t>また、それぞれの完成工事高のうち公共工事の完成工事高と外注費の金額についてもあわせて下表に記入して下さい。</t>
    <phoneticPr fontId="3"/>
  </si>
  <si>
    <t>①元請工事高（注１）</t>
  </si>
  <si>
    <t>②下請工事高（注４）</t>
    <phoneticPr fontId="3"/>
  </si>
  <si>
    <t>元請工事高のうち公共工事（注２）</t>
    <phoneticPr fontId="3"/>
  </si>
  <si>
    <t>元請工事高のうち外注費（注３）</t>
    <phoneticPr fontId="3"/>
  </si>
  <si>
    <t>下請工事高のうち公共工事（注５）</t>
    <phoneticPr fontId="3"/>
  </si>
  <si>
    <t>下請工事高のうち外注費（注３）</t>
    <phoneticPr fontId="3"/>
  </si>
  <si>
    <t>合計(建設業の国内総完成工事高)(①＋②)</t>
    <phoneticPr fontId="3"/>
  </si>
  <si>
    <t>(注1) 「元請工事」とは、発注者(建設工事の注文者(他の者から請け負ったものを除く））から直接受注した工事のことをいいます。(公共、民間を問わない)。</t>
  </si>
  <si>
    <t>(注2) 「公共工事」とは、発注者が国、地方公共団体、公社及び公団等である工事のことをいいます。</t>
  </si>
  <si>
    <t>(注4) 「下請工事」とは、他の建設業者から受注した工事のことをいいます。</t>
  </si>
  <si>
    <t>(注5) 「下請工事高」のうちで建設工事の注文者(施主)が、国、地方公共団体、公社又は公団等であるものを抜き出して記入して下さい。</t>
  </si>
  <si>
    <t>問２－３</t>
    <phoneticPr fontId="3"/>
  </si>
  <si>
    <t>貴社の直前の営業年度において海外における完成工事高がある場合にはその総額を下表に記入して下さい。</t>
    <phoneticPr fontId="3"/>
  </si>
  <si>
    <t>建設業の海外における総完成工事高</t>
    <phoneticPr fontId="3"/>
  </si>
  <si>
    <t>(注) 建設業法に基づき毎年提出されている損益計算書の「完成工事高」のうちで、海外において施工した工事の完成工事高のみを記入して下さい。</t>
    <phoneticPr fontId="3"/>
  </si>
  <si>
    <t>問３</t>
    <phoneticPr fontId="3"/>
  </si>
  <si>
    <t>貴社の営業地域（ここでは貴社がもっぱら工事を請け負う地域をいい、必ずしも貴社の営業所がある必要はありません。）について当てはまる番号を１つ選択して下さい。</t>
    <rPh sb="69" eb="71">
      <t>センタク</t>
    </rPh>
    <phoneticPr fontId="3"/>
  </si>
  <si>
    <t>１つの都道府県</t>
    <phoneticPr fontId="3"/>
  </si>
  <si>
    <t>２～３の都道府県</t>
    <phoneticPr fontId="3"/>
  </si>
  <si>
    <t>４～９の都道府県</t>
    <phoneticPr fontId="3"/>
  </si>
  <si>
    <t>１０以上の都道府県</t>
    <phoneticPr fontId="3"/>
  </si>
  <si>
    <t>※貴社が請け負った工事のうち、１つの都道府県で請け負った工事件数が貴社の総請負件数の８割以上を占める。</t>
    <phoneticPr fontId="3"/>
  </si>
  <si>
    <t>※貴社が請け負った工事のうち、２ないしは３の都道府県で請け負った工事件数の合計が貴社の総請負件数の８割以上を占める。</t>
    <phoneticPr fontId="3"/>
  </si>
  <si>
    <t>※貴社が請け負った工事のうち、４から９の都道府県で請け負った工事件数の合計が貴社の総請負件数の８割以上を占める。</t>
    <phoneticPr fontId="3"/>
  </si>
  <si>
    <t>※貴社が請け負った工事のうち、１０以上の都道府県で請け負った工事件数の合計が貴社の総請負件数の８割以上を占める。</t>
    <phoneticPr fontId="3"/>
  </si>
  <si>
    <t>回答</t>
    <rPh sb="0" eb="2">
      <t>カイトウ</t>
    </rPh>
    <phoneticPr fontId="3"/>
  </si>
  <si>
    <t>※1～4より1つ選択して下さい。（プルダウン選択式）</t>
    <rPh sb="8" eb="10">
      <t>センタク</t>
    </rPh>
    <rPh sb="12" eb="13">
      <t>クダ</t>
    </rPh>
    <rPh sb="22" eb="24">
      <t>センタク</t>
    </rPh>
    <rPh sb="24" eb="25">
      <t>シキ</t>
    </rPh>
    <phoneticPr fontId="3"/>
  </si>
  <si>
    <t>※プルダウン選択式</t>
    <rPh sb="6" eb="9">
      <t>センタクシキ</t>
    </rPh>
    <phoneticPr fontId="3"/>
  </si>
  <si>
    <t>問４</t>
    <phoneticPr fontId="3"/>
  </si>
  <si>
    <t>貴社が直前の営業年度において完成した工事件数のうち、原価割れとなった工事件数の割合はどのくらいですか。当てはまる番号を１つ選択して下さい。</t>
    <rPh sb="61" eb="63">
      <t>センタク</t>
    </rPh>
    <phoneticPr fontId="3"/>
  </si>
  <si>
    <t>０％超、10％以下</t>
    <phoneticPr fontId="3"/>
  </si>
  <si>
    <t>10％超、20％以下</t>
    <phoneticPr fontId="3"/>
  </si>
  <si>
    <t>20％超、30％以下</t>
    <phoneticPr fontId="3"/>
  </si>
  <si>
    <t>30％超、40％以下</t>
    <phoneticPr fontId="3"/>
  </si>
  <si>
    <t>40％超</t>
    <phoneticPr fontId="3"/>
  </si>
  <si>
    <t>(注1) 「原価割れ」とは（請負金額－工事原価）がマイナスとなった工事をいいます。</t>
    <phoneticPr fontId="3"/>
  </si>
  <si>
    <t>※1～6より1つ選択して下さい。（プルダウン選択式）</t>
    <rPh sb="8" eb="10">
      <t>センタク</t>
    </rPh>
    <rPh sb="12" eb="13">
      <t>クダ</t>
    </rPh>
    <rPh sb="22" eb="24">
      <t>センタク</t>
    </rPh>
    <rPh sb="24" eb="25">
      <t>シキ</t>
    </rPh>
    <phoneticPr fontId="3"/>
  </si>
  <si>
    <t>問５</t>
    <phoneticPr fontId="3"/>
  </si>
  <si>
    <t>貴社の直前の営業年度における貸倒損失の額と貸倒引当金繰入額を下表に記入して下さい。</t>
    <phoneticPr fontId="3"/>
  </si>
  <si>
    <t>貸倒損失</t>
    <phoneticPr fontId="3"/>
  </si>
  <si>
    <t>貸倒引当金繰入額</t>
    <phoneticPr fontId="3"/>
  </si>
  <si>
    <t>(注) 「貸倒損失」とは、工事代金債権、貸付金その他の債権が現実に回収不能となったために、直近の決算（半年決算の場合には、直近２回の決算）において費用として計上した額。</t>
    <phoneticPr fontId="3"/>
  </si>
  <si>
    <t>(注) 「貸倒引当金繰入額」とは、貸し倒れが予想される場合に、貸し倒れによる損失を見込み額として直近の決算（半年決算の場合には、直近２回の決算）に新たに費用として計上した額。</t>
    <phoneticPr fontId="3"/>
  </si>
  <si>
    <t>問６</t>
    <phoneticPr fontId="3"/>
  </si>
  <si>
    <t>１．金融機関等からの借入
(間接金融)</t>
    <rPh sb="11" eb="12">
      <t>イ</t>
    </rPh>
    <phoneticPr fontId="3"/>
  </si>
  <si>
    <t>①都市銀行、信託銀行</t>
  </si>
  <si>
    <t>②地方銀行</t>
  </si>
  <si>
    <t>③信用金庫、信用組合</t>
  </si>
  <si>
    <t>④政府系金融機関（日本政策金融公庫（注1）、商工組合中央金庫等）</t>
  </si>
  <si>
    <t>⑤事業協同組合、各種共済</t>
  </si>
  <si>
    <t>⑥その他の金融機関</t>
  </si>
  <si>
    <t>⑦取引のある建設業者、親戚等縁故関係にある個人</t>
  </si>
  <si>
    <t>⑧その他</t>
  </si>
  <si>
    <t>２．市場からの調達(直接金融) 普通社債発行、エクイティファイナンス（注2）、資産の証券化（注3）</t>
  </si>
  <si>
    <t>合計</t>
    <rPh sb="0" eb="2">
      <t>ゴウケイ</t>
    </rPh>
    <phoneticPr fontId="3"/>
  </si>
  <si>
    <t>%</t>
    <phoneticPr fontId="3"/>
  </si>
  <si>
    <t>(注2)「エクイティファイナンス」とは、新株発行を伴う資金調達をいいます。</t>
  </si>
  <si>
    <t>(注3)「資産の証券化」とは、保有不動産などを証券化して資金調達することをいいます。</t>
  </si>
  <si>
    <t>(注1) 日本政策金融公庫とは、国民生活金融公庫、中小企業金融公庫、農林漁業金融公庫、国際協力銀行の金融部門といった政府系金融機関の統合により、</t>
    <phoneticPr fontId="3"/>
  </si>
  <si>
    <t>　　　平成２０年１０月に設立された金融機関のことをいいます。</t>
    <phoneticPr fontId="3"/>
  </si>
  <si>
    <t>Ⅲ．取引関係</t>
    <phoneticPr fontId="3"/>
  </si>
  <si>
    <t>問７</t>
    <phoneticPr fontId="3"/>
  </si>
  <si>
    <t>発注者及び元請企業（貴社が２次以下の下請企業の場合は下請契約の注文者）からの工事代金の受取条件に関して貴社の直前の営業年度における取引条件のうち、</t>
    <phoneticPr fontId="3"/>
  </si>
  <si>
    <t>最も多い状況について答えて下さい。</t>
    <phoneticPr fontId="3"/>
  </si>
  <si>
    <t>問７－１</t>
    <phoneticPr fontId="3"/>
  </si>
  <si>
    <t>受取工事代金の受取パターンの割合を下表に記入して下さい。</t>
  </si>
  <si>
    <t>現金（注２）</t>
    <phoneticPr fontId="3"/>
  </si>
  <si>
    <t>手形</t>
    <phoneticPr fontId="3"/>
  </si>
  <si>
    <t>工事施工前</t>
    <phoneticPr fontId="3"/>
  </si>
  <si>
    <t>工事施工中</t>
    <phoneticPr fontId="3"/>
  </si>
  <si>
    <t>工事施工後（注４）</t>
    <phoneticPr fontId="3"/>
  </si>
  <si>
    <t>a</t>
    <phoneticPr fontId="3"/>
  </si>
  <si>
    <t>b</t>
    <phoneticPr fontId="3"/>
  </si>
  <si>
    <t>c</t>
    <phoneticPr fontId="3"/>
  </si>
  <si>
    <t>d</t>
    <phoneticPr fontId="3"/>
  </si>
  <si>
    <t>e</t>
    <phoneticPr fontId="3"/>
  </si>
  <si>
    <t>f</t>
    <phoneticPr fontId="3"/>
  </si>
  <si>
    <t>(注2) 現金には、口座振込、小切手を含みます。</t>
  </si>
  <si>
    <t>(注3) 工事代金を手形で受け取った場合には、手形の支払期日ではなく、手形を受領した日を受取時期として下さい。</t>
    <phoneticPr fontId="3"/>
  </si>
  <si>
    <t>　　　したがって、工事施工前に工事施工中に支払期日のくる手形を受領した場合は、「工事施工前」に区分して下さい。</t>
    <phoneticPr fontId="3"/>
  </si>
  <si>
    <t>(注4) 竣工、引渡し時およびそれ以降の代金受領は「工事施工後」に計上して下さい。</t>
    <phoneticPr fontId="3"/>
  </si>
  <si>
    <t>　　　また、部分引渡しにより引き渡した部分の工事代金を受領した場合にも、「工事施工後」に計上して下さい。</t>
    <phoneticPr fontId="3"/>
  </si>
  <si>
    <t>問７－２</t>
    <phoneticPr fontId="3"/>
  </si>
  <si>
    <t>手形期間について当てはまる番号を１つ選択して下さい。</t>
    <rPh sb="18" eb="20">
      <t>センタク</t>
    </rPh>
    <phoneticPr fontId="3"/>
  </si>
  <si>
    <t>９０日以下</t>
    <phoneticPr fontId="3"/>
  </si>
  <si>
    <t>９１日～１２０日</t>
    <phoneticPr fontId="3"/>
  </si>
  <si>
    <t>１２１日～１５０日</t>
    <phoneticPr fontId="3"/>
  </si>
  <si>
    <t>１５１日～１８０日</t>
    <phoneticPr fontId="3"/>
  </si>
  <si>
    <t>１８０日超</t>
    <phoneticPr fontId="3"/>
  </si>
  <si>
    <t>(注1) 「手形期間」とは、手形を受領した日から支払期日までの期間をいいます。</t>
  </si>
  <si>
    <t>※1～5より1つ選択して下さい。（プルダウン選択式）</t>
    <rPh sb="8" eb="10">
      <t>センタク</t>
    </rPh>
    <rPh sb="12" eb="13">
      <t>クダ</t>
    </rPh>
    <rPh sb="22" eb="24">
      <t>センタク</t>
    </rPh>
    <rPh sb="24" eb="25">
      <t>シキ</t>
    </rPh>
    <phoneticPr fontId="3"/>
  </si>
  <si>
    <t>(注2) 「工事原価」とは、「直接工事費（直接仮設費を含む）」＋「共通仮設費」＋「現場管理費（現場経費）」であり、</t>
    <phoneticPr fontId="3"/>
  </si>
  <si>
    <t>　　　完成工事原価を指します。なお、工事原価に現場に直接関係しない一般管理費等は含みません。</t>
    <phoneticPr fontId="3"/>
  </si>
  <si>
    <t>　　　※法人の場合は、完成工事原価報告書（様式第十六号）のⅢ外注費」又は「個人の場合は、損益計算書のⅠ営業損益（２）完成工事原価のうち外注費</t>
    <phoneticPr fontId="3"/>
  </si>
  <si>
    <t>(注3) 毎年提出して頂いている書類（※）を元請工事高と下請工事高の比率等適当な方法で元請・下請別に按分して記入して下さい。</t>
    <phoneticPr fontId="3"/>
  </si>
  <si>
    <t>(注4) ジョイントベンチャー（ＪＶ）として施工した場合は、甲型（共同施工型）については出資比率で按分した額を、乙型（分担施工型）については分担工事額を、</t>
    <phoneticPr fontId="3"/>
  </si>
  <si>
    <t>　　　それぞれ完成工事高として計上して下さい。</t>
    <phoneticPr fontId="3"/>
  </si>
  <si>
    <t>問８</t>
    <phoneticPr fontId="3"/>
  </si>
  <si>
    <t>貴社の直前の営業年度における取引において、発注者及び元請企業（貴社が２次以下の下請企業の場合は上位下請契約の注文者）が振り出した手形が</t>
    <phoneticPr fontId="3"/>
  </si>
  <si>
    <t>不渡になったケースは当該営業年度内の全取引金額（受け取るべき全ての金額）の何％くらいありましたか。当てはまる番号を１つ選択して下さい。</t>
    <rPh sb="59" eb="61">
      <t>センタク</t>
    </rPh>
    <phoneticPr fontId="3"/>
  </si>
  <si>
    <t>５％未満</t>
    <phoneticPr fontId="3"/>
  </si>
  <si>
    <t>ない</t>
    <phoneticPr fontId="3"/>
  </si>
  <si>
    <t>５％以上、10％未満</t>
    <phoneticPr fontId="3"/>
  </si>
  <si>
    <t>10％以上、20％未満</t>
    <phoneticPr fontId="3"/>
  </si>
  <si>
    <t>20％以上、30％未満</t>
    <phoneticPr fontId="3"/>
  </si>
  <si>
    <t>30％以上</t>
    <phoneticPr fontId="3"/>
  </si>
  <si>
    <t>問９</t>
    <phoneticPr fontId="3"/>
  </si>
  <si>
    <t>※下請工事受注実績のある企業のみお答え下さい。</t>
    <phoneticPr fontId="3"/>
  </si>
  <si>
    <t>問９－１</t>
    <phoneticPr fontId="3"/>
  </si>
  <si>
    <t>貴社の直前の営業年度における下請完成工事高のうち、最も取引高の多い建設業者１社から請け負った下請完成工事高の占める割合はどのくらいですか。</t>
    <phoneticPr fontId="3"/>
  </si>
  <si>
    <t>当てはまる番号を１つ選択して下さい。</t>
    <rPh sb="10" eb="12">
      <t>センタク</t>
    </rPh>
    <phoneticPr fontId="3"/>
  </si>
  <si>
    <t>１０％未満</t>
    <phoneticPr fontId="3"/>
  </si>
  <si>
    <t>10％以上、30％未満</t>
    <phoneticPr fontId="3"/>
  </si>
  <si>
    <t>30％以上、50％未満</t>
    <phoneticPr fontId="3"/>
  </si>
  <si>
    <t>50％以上、70％未満</t>
    <phoneticPr fontId="3"/>
  </si>
  <si>
    <t>７０％以上</t>
    <phoneticPr fontId="3"/>
  </si>
  <si>
    <t>問９－２</t>
    <phoneticPr fontId="3"/>
  </si>
  <si>
    <t>また取引高の多い建設業者上位２社（問９－１の企業含む。）から請け負った下請完成工事高の占める割合はどのくらいですか。当てはまる番号を１つ選択して下さい。</t>
    <rPh sb="68" eb="70">
      <t>センタク</t>
    </rPh>
    <phoneticPr fontId="3"/>
  </si>
  <si>
    <t>問９－３</t>
    <phoneticPr fontId="3"/>
  </si>
  <si>
    <t>貴社の直前の営業年度における下請完成工事高のうち、どの階層での金額が最も多いですか。当てはまる番号を１つ選択して下さい。</t>
    <rPh sb="52" eb="54">
      <t>センタク</t>
    </rPh>
    <phoneticPr fontId="3"/>
  </si>
  <si>
    <t>発注者</t>
    <rPh sb="0" eb="3">
      <t>ハッチュウシャ</t>
    </rPh>
    <phoneticPr fontId="3"/>
  </si>
  <si>
    <t>元請工事</t>
    <phoneticPr fontId="3"/>
  </si>
  <si>
    <t>一次下請工事</t>
    <phoneticPr fontId="3"/>
  </si>
  <si>
    <t>二次下請工事</t>
    <phoneticPr fontId="3"/>
  </si>
  <si>
    <t>三次以下の下請工事</t>
    <phoneticPr fontId="3"/>
  </si>
  <si>
    <t>↓</t>
    <phoneticPr fontId="3"/>
  </si>
  <si>
    <t>※1～3より1つ選択して下さい。（プルダウン選択式）</t>
    <rPh sb="8" eb="10">
      <t>センタク</t>
    </rPh>
    <rPh sb="12" eb="13">
      <t>クダ</t>
    </rPh>
    <rPh sb="22" eb="24">
      <t>センタク</t>
    </rPh>
    <rPh sb="24" eb="25">
      <t>シキ</t>
    </rPh>
    <phoneticPr fontId="3"/>
  </si>
  <si>
    <t>問９－４</t>
    <phoneticPr fontId="3"/>
  </si>
  <si>
    <t>貴社の直前の営業年度における下請完成工事件数のうち、材工共請負による完成工事件数の割合はどの位ですか。当てはまる番号を１つ選択して下さい。</t>
    <rPh sb="61" eb="63">
      <t>センタク</t>
    </rPh>
    <phoneticPr fontId="3"/>
  </si>
  <si>
    <t>０％超、25％未満</t>
    <phoneticPr fontId="3"/>
  </si>
  <si>
    <t>25％以上、50％未満</t>
    <phoneticPr fontId="3"/>
  </si>
  <si>
    <t>50％以上、75％未満</t>
    <phoneticPr fontId="3"/>
  </si>
  <si>
    <t>75％以上、85％未満</t>
    <phoneticPr fontId="3"/>
  </si>
  <si>
    <t>85％以上、95％未満</t>
    <phoneticPr fontId="3"/>
  </si>
  <si>
    <t>95％以上</t>
    <phoneticPr fontId="3"/>
  </si>
  <si>
    <t>※1～7より1つ選択して下さい。（プルダウン選択式）</t>
    <rPh sb="8" eb="10">
      <t>センタク</t>
    </rPh>
    <rPh sb="12" eb="13">
      <t>クダ</t>
    </rPh>
    <rPh sb="22" eb="24">
      <t>センタク</t>
    </rPh>
    <rPh sb="24" eb="25">
      <t>シキ</t>
    </rPh>
    <phoneticPr fontId="3"/>
  </si>
  <si>
    <t>問９－５</t>
    <phoneticPr fontId="3"/>
  </si>
  <si>
    <t>下請工事を受注した際の元請企業（貴社が２次以下の下請企業の場合、上位下請契約の注文者）との契約締結の方法について、</t>
    <phoneticPr fontId="3"/>
  </si>
  <si>
    <t>貴社の直前の営業年度の取引条件のうち最も多い状況（件数）について、当てはまる番号を１つ選択して下さい。</t>
    <rPh sb="43" eb="45">
      <t>センタク</t>
    </rPh>
    <phoneticPr fontId="3"/>
  </si>
  <si>
    <t>工事ごとの契約書</t>
  </si>
  <si>
    <t>基本契約書があり注文書と請書を交換</t>
  </si>
  <si>
    <t>基本契約約款を添付又は印刷した注文書と請書を交換</t>
  </si>
  <si>
    <t>注文書と請書の交換のみ</t>
  </si>
  <si>
    <t>注文書又は請書の一方からの交付</t>
  </si>
  <si>
    <t>メモ又は口頭</t>
  </si>
  <si>
    <t>※元請工事受注実績のある企業のみお答え下さい。</t>
    <phoneticPr fontId="3"/>
  </si>
  <si>
    <t>貴社の直前５年間の営業年度における以下のような方式の契約状況について、それぞれの項目について当てはまる番号を１つ選択して下さい。</t>
    <rPh sb="56" eb="58">
      <t>センタク</t>
    </rPh>
    <phoneticPr fontId="3"/>
  </si>
  <si>
    <t>問10－1</t>
    <phoneticPr fontId="3"/>
  </si>
  <si>
    <t>問10</t>
    <phoneticPr fontId="3"/>
  </si>
  <si>
    <t>①デザインビルド方式 （設計施工一貫方式）</t>
    <phoneticPr fontId="3"/>
  </si>
  <si>
    <t>②ターンキー方式</t>
    <phoneticPr fontId="3"/>
  </si>
  <si>
    <t>③ＣＭ方式</t>
    <phoneticPr fontId="3"/>
  </si>
  <si>
    <t>④ＶＥ方式</t>
    <phoneticPr fontId="3"/>
  </si>
  <si>
    <t>１ 契約したことがある</t>
    <phoneticPr fontId="3"/>
  </si>
  <si>
    <t>２ 契約したことはない</t>
    <phoneticPr fontId="3"/>
  </si>
  <si>
    <r>
      <t>回答（1or2）</t>
    </r>
    <r>
      <rPr>
        <sz val="11"/>
        <color theme="1"/>
        <rFont val="游ゴシック"/>
        <family val="3"/>
        <charset val="128"/>
        <scheme val="minor"/>
      </rPr>
      <t>※プルダウン選択</t>
    </r>
    <rPh sb="0" eb="2">
      <t>カイトウ</t>
    </rPh>
    <rPh sb="14" eb="16">
      <t>センタク</t>
    </rPh>
    <phoneticPr fontId="3"/>
  </si>
  <si>
    <t>問10－2</t>
    <phoneticPr fontId="3"/>
  </si>
  <si>
    <t>75％以上</t>
    <rPh sb="3" eb="5">
      <t>イジョウ</t>
    </rPh>
    <phoneticPr fontId="3"/>
  </si>
  <si>
    <t>25％未満</t>
    <phoneticPr fontId="3"/>
  </si>
  <si>
    <t>Ⅳ．経営管理</t>
    <phoneticPr fontId="3"/>
  </si>
  <si>
    <t>問１１</t>
    <rPh sb="0" eb="1">
      <t>トイ</t>
    </rPh>
    <phoneticPr fontId="3"/>
  </si>
  <si>
    <t>貴社では会計帳簿等をどのように作成していますか。それぞれの項目ごとに当てはまる番号を１つ選択して下さい。</t>
    <rPh sb="44" eb="46">
      <t>センタク</t>
    </rPh>
    <phoneticPr fontId="3"/>
  </si>
  <si>
    <t>①資金繰表等による資金計画</t>
    <phoneticPr fontId="3"/>
  </si>
  <si>
    <t>②仕訳帳（伝票）</t>
    <phoneticPr fontId="3"/>
  </si>
  <si>
    <t>③総勘定元帳</t>
    <phoneticPr fontId="3"/>
  </si>
  <si>
    <t>④工事台帳</t>
    <phoneticPr fontId="3"/>
  </si>
  <si>
    <t>⑤決算書</t>
    <phoneticPr fontId="3"/>
  </si>
  <si>
    <t>１ 社内で作成</t>
    <phoneticPr fontId="3"/>
  </si>
  <si>
    <t>２ 社外へ一部委託</t>
    <phoneticPr fontId="3"/>
  </si>
  <si>
    <t>３ 社外へ全部委託</t>
    <phoneticPr fontId="3"/>
  </si>
  <si>
    <t>４ 作成していない</t>
    <phoneticPr fontId="3"/>
  </si>
  <si>
    <r>
      <t>回答（1～4）</t>
    </r>
    <r>
      <rPr>
        <sz val="11"/>
        <color theme="1"/>
        <rFont val="游ゴシック"/>
        <family val="3"/>
        <charset val="128"/>
        <scheme val="minor"/>
      </rPr>
      <t>※プルダウン選択</t>
    </r>
    <rPh sb="0" eb="2">
      <t>カイトウ</t>
    </rPh>
    <rPh sb="13" eb="15">
      <t>センタク</t>
    </rPh>
    <phoneticPr fontId="3"/>
  </si>
  <si>
    <t>(注2) ①～⑤の帳簿類のうち、社内の作成分と社外への委託分がある場合には、「２ 社外へ一部委託」を選択して下さい。</t>
  </si>
  <si>
    <t>問１２</t>
  </si>
  <si>
    <t>貴社ではどのように実行予算書を作成していますか。当てはまる番号を１つ選択して下さい。</t>
    <rPh sb="34" eb="36">
      <t>センタク</t>
    </rPh>
    <phoneticPr fontId="3"/>
  </si>
  <si>
    <t>受注前の段階から必要な原価を詳細に算出し、見積書等及び実行予算書を作成している</t>
  </si>
  <si>
    <t>受注段階で作成した見積書等とは別に、実行予算書を作成している</t>
  </si>
  <si>
    <t>受注段階で作成した見積書等に多少の修正をして実行予算書を作成している</t>
  </si>
  <si>
    <t>受注段階で作成した見積書等をそのまま修正せずに実行予算書としている</t>
  </si>
  <si>
    <t>作成していない</t>
  </si>
  <si>
    <t>※受注前に必要な原価を詳細に算出した上で、実行予算書を作成している場合</t>
    <phoneticPr fontId="3"/>
  </si>
  <si>
    <t>※受注決定後に必要な原価を詳細に算出した上で、実行予算書を作成している場合</t>
    <phoneticPr fontId="3"/>
  </si>
  <si>
    <t>※原価を概算で算出して作成した見積書を修正したものを実行予算書としている場合</t>
    <phoneticPr fontId="3"/>
  </si>
  <si>
    <t>※原価を概算で算出して作成した見積書をそのまま実行予算書としている場合</t>
    <phoneticPr fontId="3"/>
  </si>
  <si>
    <t>※実行予算書を用いた原価管理を行っていない場合</t>
    <phoneticPr fontId="3"/>
  </si>
  <si>
    <t>問１３</t>
  </si>
  <si>
    <t>貴社では、建設業に係る業務について、コンピュータをどのように利用していますか。当てはまる番号すべてに○をして下さい。</t>
    <phoneticPr fontId="3"/>
  </si>
  <si>
    <t xml:space="preserve"> 一般的な情報収集</t>
  </si>
  <si>
    <t xml:space="preserve"> 社内での情報共有</t>
  </si>
  <si>
    <t xml:space="preserve"> 取引先との情報交換</t>
  </si>
  <si>
    <t xml:space="preserve"> 同業者（業界団体を含む）との情報交換</t>
  </si>
  <si>
    <t xml:space="preserve"> ＨＰによる自社のＰＲ</t>
  </si>
  <si>
    <t xml:space="preserve"> 電子入札の実施</t>
  </si>
  <si>
    <t xml:space="preserve"> 電子入札への参加</t>
  </si>
  <si>
    <t xml:space="preserve"> ＢtoＢ（注１）（従来からの取引先のみ）</t>
  </si>
  <si>
    <t xml:space="preserve"> ＢtoＢ（上記以外）</t>
  </si>
  <si>
    <t xml:space="preserve"> ＢtoＣ（注２）</t>
  </si>
  <si>
    <r>
      <rPr>
        <b/>
        <sz val="11"/>
        <color theme="1"/>
        <rFont val="游ゴシック"/>
        <family val="3"/>
        <charset val="128"/>
        <scheme val="minor"/>
      </rPr>
      <t>回答</t>
    </r>
    <r>
      <rPr>
        <sz val="11"/>
        <color theme="1"/>
        <rFont val="游ゴシック"/>
        <family val="2"/>
        <charset val="128"/>
        <scheme val="minor"/>
      </rPr>
      <t>（プルダウンで○が選択できます）</t>
    </r>
    <rPh sb="0" eb="2">
      <t>カイトウ</t>
    </rPh>
    <rPh sb="11" eb="13">
      <t>センタク</t>
    </rPh>
    <phoneticPr fontId="3"/>
  </si>
  <si>
    <t xml:space="preserve"> クレームなどの受付</t>
  </si>
  <si>
    <t xml:space="preserve"> 会計書類（帳簿類を含む）の作成</t>
  </si>
  <si>
    <t xml:space="preserve"> 財務管理</t>
  </si>
  <si>
    <t xml:space="preserve"> 労務管理</t>
  </si>
  <si>
    <t xml:space="preserve"> 見積・積算</t>
  </si>
  <si>
    <t xml:space="preserve"> 設計・製図</t>
  </si>
  <si>
    <t xml:space="preserve"> 施工・工程管理</t>
  </si>
  <si>
    <t xml:space="preserve"> 代金決済</t>
  </si>
  <si>
    <t xml:space="preserve"> その他</t>
  </si>
  <si>
    <t xml:space="preserve"> コンピュータを導入していない</t>
  </si>
  <si>
    <t>Ⅴ．従業者</t>
    <phoneticPr fontId="3"/>
  </si>
  <si>
    <t>問１４</t>
    <phoneticPr fontId="3"/>
  </si>
  <si>
    <t>なお、建設業部門と他の部門との共通部門がある場合には、共通部門の従業者数を売上高の比率等適当な方法によって分けて下さい。</t>
    <phoneticPr fontId="3"/>
  </si>
  <si>
    <t>※当日が休日であったり、雨天等のため作業が通常の形で行われなかった場合は、前日以前で作業が通常の形で行われた日とします。問１５も同じです。</t>
    <phoneticPr fontId="3"/>
  </si>
  <si>
    <t>令和６年３月３１日時点（※）における貴社の建設業部門の従業者数を、以下の区分に従って記入して下さい。</t>
    <phoneticPr fontId="3"/>
  </si>
  <si>
    <t>個人事業主（注１）</t>
    <phoneticPr fontId="3"/>
  </si>
  <si>
    <t>個人事業主の家族で無給の者</t>
    <phoneticPr fontId="3"/>
  </si>
  <si>
    <t>有給役員（注３）</t>
    <phoneticPr fontId="3"/>
  </si>
  <si>
    <t>常雇（注４）</t>
    <phoneticPr fontId="3"/>
  </si>
  <si>
    <t>臨時・日雇（注５）</t>
    <phoneticPr fontId="3"/>
  </si>
  <si>
    <t>別経営企業からの出向又は派遣者（注６）</t>
    <phoneticPr fontId="3"/>
  </si>
  <si>
    <t>うち安定的な者（注７）
（専属的・継続的な者）</t>
    <phoneticPr fontId="3"/>
  </si>
  <si>
    <t>雇 用 者
（注２）</t>
    <phoneticPr fontId="3"/>
  </si>
  <si>
    <t>男（注８）</t>
    <phoneticPr fontId="3"/>
  </si>
  <si>
    <t>女（注８）</t>
    <phoneticPr fontId="3"/>
  </si>
  <si>
    <t>男</t>
    <rPh sb="0" eb="1">
      <t>オトコ</t>
    </rPh>
    <phoneticPr fontId="3"/>
  </si>
  <si>
    <t>女</t>
    <rPh sb="0" eb="1">
      <t>オンナ</t>
    </rPh>
    <phoneticPr fontId="3"/>
  </si>
  <si>
    <t>合計</t>
    <phoneticPr fontId="3"/>
  </si>
  <si>
    <t>事務・営業等</t>
    <phoneticPr fontId="3"/>
  </si>
  <si>
    <t>技術系職員（注9）</t>
    <phoneticPr fontId="3"/>
  </si>
  <si>
    <t>現場労働者（注10）</t>
    <phoneticPr fontId="3"/>
  </si>
  <si>
    <t>(注1) 「個人事業主」とは、個人経営の企業で、実際にその企業を経営している人をいいます。</t>
  </si>
  <si>
    <t>(注2) 「雇用者」とは、直接雇用し、直接賃金を支払っている者をいいます。（有給の家族従業者も含みます。）</t>
  </si>
  <si>
    <t>(注4) 「常雇」とは、期間を定めず雇用している人、１か月を超える期間を定めて雇用している人及び令和６年２月と３月にそれぞれ１８日以上雇用している人をいいます。</t>
  </si>
  <si>
    <t>(注5) 「臨時・日雇」とは、１か月以内の期間を定めて雇用している人や日々雇用している人など、常雇の定義に当てはまらない人をいいます。</t>
  </si>
  <si>
    <t>(注7) 別経営の企業からの出向又は派遣者のうち「安定的な者」とは、貴社と専属的・継続的な関係にある者をいいます。</t>
  </si>
  <si>
    <t>(注9) 「技術系職員」とは、工事の設計、面接指導を行う者（直接には施工を行わない者に限る。）をいいます。</t>
  </si>
  <si>
    <t>(注10)「現場労働者」とは、建設現場で直接施工を行うすべての技能工（職長を含む。）、労務作業者をいいます。</t>
  </si>
  <si>
    <t>(注3) 「有給役員」とは、個人経営以外の場合で役員報酬を得ている人をいいます。なお、有給役員であっても、事務職員、営業職員、技術系職員、現場労働者を兼ね、</t>
    <phoneticPr fontId="3"/>
  </si>
  <si>
    <t>　　　一定の職務に就き、一般職員と同じ給与規則によって給与を受けている者は「常雇」に含めます。</t>
    <phoneticPr fontId="3"/>
  </si>
  <si>
    <t>(注6) 「別経営企業からの出向又は派遣者」のうち、「出向」とは在籍出向など出向元に籍があり出向元から給与をうけながら別の企業で働いている人、</t>
    <phoneticPr fontId="3"/>
  </si>
  <si>
    <t>　　　「派遣」とは労働者派遣法でいう派遣労働者で別の企業で働いている人をいいます。</t>
    <phoneticPr fontId="3"/>
  </si>
  <si>
    <t>(注8) 「常雇」、「臨時・日雇」、「別経営の企業からの出向又は派遣者」欄は、「事務・営業等」、「技術系職員」、「現場労働者」の男・女の合計と合うように記入してください。</t>
    <phoneticPr fontId="3"/>
  </si>
  <si>
    <t>(注) パート・アルバイトは、雇用期間により「常雇」又は「臨時・日雇」に分類して下さい。</t>
  </si>
  <si>
    <t>(注)同一人物が「事務・営業等」及び「技術系職員」などの複数の業務を行っている場合、従事時間の長い方に所属するとみなして下さい。</t>
  </si>
  <si>
    <t>問１５</t>
    <phoneticPr fontId="3"/>
  </si>
  <si>
    <t>月払い</t>
    <rPh sb="0" eb="2">
      <t>ツキバラ</t>
    </rPh>
    <phoneticPr fontId="3"/>
  </si>
  <si>
    <t>日払い
（週払い）</t>
    <rPh sb="0" eb="2">
      <t>ヒバラ</t>
    </rPh>
    <rPh sb="5" eb="7">
      <t>シュウバラ</t>
    </rPh>
    <phoneticPr fontId="3"/>
  </si>
  <si>
    <t>１ 一定額を支給</t>
  </si>
  <si>
    <t>２ 月に一定日数以上休んだときはその分を減額して支給</t>
  </si>
  <si>
    <t>３ 一定額から休んだ日数分を減額して支給</t>
  </si>
  <si>
    <t>４ 日給を月毎にまとめて支給</t>
  </si>
  <si>
    <t>５ 出来高に応じた金額を支給</t>
  </si>
  <si>
    <t>６ 一定額に加え出来高に応じた金額を支給</t>
  </si>
  <si>
    <t>７ 一定額を支給</t>
  </si>
  <si>
    <t>８ 一定額から休んだ時間を減額して支給</t>
  </si>
  <si>
    <t>９ 出来高に応じた金額を支給</t>
  </si>
  <si>
    <t>10 一定額に加え出来高に応じた金額を支給</t>
  </si>
  <si>
    <t>(注1) 「職長」とは、現場で直接施工を行う技能工、労務作業者のリーダーで、人員の掌握、配置、指導、監督の立場にある者をいいます。</t>
  </si>
  <si>
    <t>【選択肢】</t>
    <rPh sb="1" eb="4">
      <t>センタクシ</t>
    </rPh>
    <phoneticPr fontId="3"/>
  </si>
  <si>
    <t>現場労働者の区分</t>
  </si>
  <si>
    <t>①常雇の職長（注１）</t>
  </si>
  <si>
    <t>②常雇の現場労働者（職長を除く）</t>
  </si>
  <si>
    <t>③臨時・日雇の現場労働者</t>
  </si>
  <si>
    <r>
      <rPr>
        <b/>
        <sz val="11"/>
        <color theme="1"/>
        <rFont val="游ゴシック"/>
        <family val="3"/>
        <charset val="128"/>
        <scheme val="minor"/>
      </rPr>
      <t>回答(1～10)</t>
    </r>
    <r>
      <rPr>
        <sz val="11"/>
        <color theme="1"/>
        <rFont val="游ゴシック"/>
        <family val="2"/>
        <charset val="128"/>
        <scheme val="minor"/>
      </rPr>
      <t>※プルダウン選択</t>
    </r>
    <rPh sb="0" eb="2">
      <t>カイトウ</t>
    </rPh>
    <rPh sb="14" eb="16">
      <t>センタク</t>
    </rPh>
    <phoneticPr fontId="3"/>
  </si>
  <si>
    <t>問１６</t>
    <phoneticPr fontId="3"/>
  </si>
  <si>
    <t>貴社の各種保険への加入状況について、それぞれの項目ごとに当てはまる番号を１つ選択して下さい。</t>
    <rPh sb="38" eb="40">
      <t>センタク</t>
    </rPh>
    <phoneticPr fontId="3"/>
  </si>
  <si>
    <t>令和６年３月３１日時点における貴社の現場労働者に対する賃金の支払形態について、現場労働者の区分ごとに「選択肢」の表より当てはまる番号を１つ選択して下さい。</t>
    <rPh sb="69" eb="71">
      <t>センタク</t>
    </rPh>
    <rPh sb="73" eb="74">
      <t>クダ</t>
    </rPh>
    <phoneticPr fontId="3"/>
  </si>
  <si>
    <t>医療保険</t>
    <rPh sb="0" eb="4">
      <t>イリョウホケン</t>
    </rPh>
    <phoneticPr fontId="3"/>
  </si>
  <si>
    <t>年金保険</t>
    <rPh sb="0" eb="4">
      <t>ネンキンホケン</t>
    </rPh>
    <phoneticPr fontId="3"/>
  </si>
  <si>
    <t>雇用保険</t>
    <rPh sb="0" eb="4">
      <t>コヨウホケン</t>
    </rPh>
    <phoneticPr fontId="3"/>
  </si>
  <si>
    <t>１．加入
有り</t>
    <phoneticPr fontId="3"/>
  </si>
  <si>
    <t>２．加入
無し</t>
    <phoneticPr fontId="3"/>
  </si>
  <si>
    <t>３．適用
除外</t>
    <phoneticPr fontId="3"/>
  </si>
  <si>
    <t>加入状況</t>
    <rPh sb="0" eb="4">
      <t>カニュウジョウキョウ</t>
    </rPh>
    <phoneticPr fontId="3"/>
  </si>
  <si>
    <r>
      <t>回答（1～3）</t>
    </r>
    <r>
      <rPr>
        <sz val="11"/>
        <color theme="1"/>
        <rFont val="游ゴシック"/>
        <family val="3"/>
        <charset val="128"/>
        <scheme val="minor"/>
      </rPr>
      <t>※プルダウン選択</t>
    </r>
    <rPh sb="0" eb="2">
      <t>カイトウ</t>
    </rPh>
    <rPh sb="13" eb="15">
      <t>センタク</t>
    </rPh>
    <phoneticPr fontId="3"/>
  </si>
  <si>
    <t>(注2) 年金保険とは、国民年金保険及び厚生年金保険のことをいいます。</t>
  </si>
  <si>
    <t>(注3) 医療保険と年金保険の「適用除外」とは、常時使用する従業員が４人以下である個人事業所である場合が該当します。</t>
  </si>
  <si>
    <t>　　　及び健康保険組合による健康保険のことをいいます。</t>
    <phoneticPr fontId="3"/>
  </si>
  <si>
    <t>(注1) 医療保険とは、市区町村又は国民健康保険組合が運営する国民健康保険、協会けんぽ（全国健康保険協会管掌健康保険（旧政府管掌健康保険））</t>
    <phoneticPr fontId="3"/>
  </si>
  <si>
    <t>(注4)雇用保険の「適用除外」とは、労働者が１人も雇用されてない場合が該当します。</t>
    <phoneticPr fontId="3"/>
  </si>
  <si>
    <t>(注2) 貴社に現場労働者が複数いて、それぞれ賃金の支払い方法が異なる場合は、現場労働者の区分ごとに最も多い方法を１つだけ選択して下さい。</t>
    <rPh sb="61" eb="63">
      <t>センタク</t>
    </rPh>
    <phoneticPr fontId="3"/>
  </si>
  <si>
    <t>Ⅵ．建設機械・設備</t>
    <phoneticPr fontId="3"/>
  </si>
  <si>
    <t>問１７</t>
    <phoneticPr fontId="3"/>
  </si>
  <si>
    <t>貴社の直前の営業年度において建設機械・設備は主としてどのような方法で調達していますか。</t>
    <phoneticPr fontId="3"/>
  </si>
  <si>
    <t>それぞれの項目ごとに、当てはまる番号を１つ選択して下さい。複数の調達方法がある場合は最も件数が多い方法を１つ選んで下さい。</t>
    <rPh sb="21" eb="23">
      <t>センタク</t>
    </rPh>
    <phoneticPr fontId="3"/>
  </si>
  <si>
    <t xml:space="preserve"> ①クレーン類</t>
  </si>
  <si>
    <t xml:space="preserve"> ②ブルドーザー類</t>
  </si>
  <si>
    <t xml:space="preserve"> ③ショベル類</t>
  </si>
  <si>
    <t xml:space="preserve"> ④ローラ類</t>
  </si>
  <si>
    <t xml:space="preserve"> ⑤ダンプカー類</t>
  </si>
  <si>
    <t xml:space="preserve"> ⑥工事用ポンプ類</t>
  </si>
  <si>
    <t xml:space="preserve"> ⑦台場、足場</t>
  </si>
  <si>
    <t xml:space="preserve"> ⑧仮設事務所</t>
  </si>
  <si>
    <t xml:space="preserve"> ⑨仮設鋼材（Ｈ鋼など）</t>
  </si>
  <si>
    <t>３．当該機械・設備を使用する工事は他の建設業者に外注する</t>
    <phoneticPr fontId="3"/>
  </si>
  <si>
    <t>建設機械・設備の区分</t>
    <phoneticPr fontId="3"/>
  </si>
  <si>
    <t>１．自社保有</t>
    <phoneticPr fontId="3"/>
  </si>
  <si>
    <t>２．リース、レンタル</t>
    <phoneticPr fontId="3"/>
  </si>
  <si>
    <t>４．当該機械・設備を使用する工事は施工していない</t>
    <phoneticPr fontId="3"/>
  </si>
  <si>
    <t>調達方法</t>
    <rPh sb="0" eb="4">
      <t>チョウタツホウホウ</t>
    </rPh>
    <phoneticPr fontId="3"/>
  </si>
  <si>
    <t>Ⅶ．組織化・事業の共同化</t>
  </si>
  <si>
    <t>問18－１</t>
    <phoneticPr fontId="3"/>
  </si>
  <si>
    <t>貴社では、建設業関係の社団法人の会員（総会の議決権を有する会員に限る。）及び事業協同組合の組合員になっていますか。</t>
    <phoneticPr fontId="3"/>
  </si>
  <si>
    <t>それぞれの項目について当てはまる番号を１つ選択して下さい。</t>
    <rPh sb="21" eb="23">
      <t>センタク</t>
    </rPh>
    <phoneticPr fontId="3"/>
  </si>
  <si>
    <t>②建設業関係の事業協同組合</t>
    <phoneticPr fontId="3"/>
  </si>
  <si>
    <t>①建設業関係の社団法人</t>
    <phoneticPr fontId="3"/>
  </si>
  <si>
    <t>所属団体</t>
    <phoneticPr fontId="3"/>
  </si>
  <si>
    <r>
      <rPr>
        <b/>
        <sz val="11"/>
        <color theme="1"/>
        <rFont val="游ゴシック"/>
        <family val="3"/>
        <charset val="128"/>
        <scheme val="minor"/>
      </rPr>
      <t>回答（1or2）</t>
    </r>
    <r>
      <rPr>
        <sz val="11"/>
        <color theme="1"/>
        <rFont val="游ゴシック"/>
        <family val="2"/>
        <charset val="128"/>
        <scheme val="minor"/>
      </rPr>
      <t>※プルダウン選択</t>
    </r>
    <phoneticPr fontId="3"/>
  </si>
  <si>
    <t>(注) 「社団法人の会員」とは、総会の議決権を有していれば、正会員、賛助会員、特別会員などの名称は問いません。</t>
    <phoneticPr fontId="3"/>
  </si>
  <si>
    <t>問18－２</t>
    <phoneticPr fontId="3"/>
  </si>
  <si>
    <t>問１８－１②で「１．組合員になっている」と回答された方にお伺いします。</t>
    <phoneticPr fontId="3"/>
  </si>
  <si>
    <t>貴社ではどのような組合事業を利用していますか。当てはまるものすべてに○をして下さい。</t>
    <phoneticPr fontId="3"/>
  </si>
  <si>
    <t>共同購入</t>
  </si>
  <si>
    <t>機械等の共同利用</t>
  </si>
  <si>
    <t>金融（斡旋・転貸等）</t>
  </si>
  <si>
    <t>教育訓練</t>
  </si>
  <si>
    <t>情報交換</t>
  </si>
  <si>
    <t>福利厚生</t>
  </si>
  <si>
    <t>経営・施工管理の指導</t>
  </si>
  <si>
    <t>共同受注</t>
  </si>
  <si>
    <t>新事業分野への進出支援</t>
  </si>
  <si>
    <t>その他</t>
  </si>
  <si>
    <t>問19－１</t>
    <phoneticPr fontId="3"/>
  </si>
  <si>
    <t>貴社では現在、組織変更等についてどのような意向（実施又は今後予定）を持っていますか。</t>
    <phoneticPr fontId="3"/>
  </si>
  <si>
    <t>①～⑪まで各項目毎に当てはまる番号を１つ選択して下さい。</t>
    <rPh sb="20" eb="22">
      <t>センタク</t>
    </rPh>
    <phoneticPr fontId="3"/>
  </si>
  <si>
    <t>①他社との協業化（注１）や業務提携、その他企業連携</t>
    <phoneticPr fontId="3"/>
  </si>
  <si>
    <t>②他社との合併</t>
  </si>
  <si>
    <t>③特定部門の別法人化（分社化）</t>
  </si>
  <si>
    <t>④協力会社の組織強化、協力会社への取込み強化</t>
  </si>
  <si>
    <t>⑤持ち株会社化</t>
  </si>
  <si>
    <t>⑥アウトソーシング（注２）</t>
  </si>
  <si>
    <t>⑦同業団体、協同組合等への加入（追加加入を含む）</t>
  </si>
  <si>
    <t>⑧社内の組織改編</t>
  </si>
  <si>
    <t>⑨技能労働者の直用化、常用化</t>
  </si>
  <si>
    <t>⑩技能労働者の多能工化</t>
  </si>
  <si>
    <t>⑪直用の技能労働者の独立支援</t>
  </si>
  <si>
    <t>１.実施
（注３）</t>
  </si>
  <si>
    <t>１.実施
（注３）</t>
    <phoneticPr fontId="3"/>
  </si>
  <si>
    <t>２.今後予定
（注４）</t>
  </si>
  <si>
    <t>２.今後予定
（注４）</t>
    <phoneticPr fontId="3"/>
  </si>
  <si>
    <t>３.実施予定
なし</t>
  </si>
  <si>
    <t>３.実施予定
なし</t>
    <phoneticPr fontId="3"/>
  </si>
  <si>
    <t>意向（実施又は今後予定）</t>
    <phoneticPr fontId="3"/>
  </si>
  <si>
    <t>(注2) 「アウトソーシング」とは情報システムの構築や運用、保守といった業務を全て一括し外部の企業に委託することをいいます。</t>
  </si>
  <si>
    <t>(注3) 「実施」とは過去５年間に実施又は現在表に示されている対策を実施している場合を指します。今後も継続して対策を実施する予定の際も「実施」を選んで下さい。</t>
  </si>
  <si>
    <t>(注4) 「今後予定」とは過去５年間及び現在実施しておらず、今後５年以内に対策の実施を予定している場合を指します。</t>
  </si>
  <si>
    <t>　　　ただし、これらの事業を事業協同組合に加入し行う場合は、「⑦同業団体、協同組合等への加入」として下さい。</t>
    <phoneticPr fontId="3"/>
  </si>
  <si>
    <t>(注1) 「他社との協業化」とは、他社と共同購入、機械等の共同利用、教育訓練等の事業を行うことをいいます。</t>
    <phoneticPr fontId="3"/>
  </si>
  <si>
    <t>問19－２</t>
    <phoneticPr fontId="3"/>
  </si>
  <si>
    <t>貴社は共同企業体（ＪＶ）を現在もしくはこれまでに結成したことがありますか。当てはまる番号すべてに○をして下さい。</t>
    <phoneticPr fontId="3"/>
  </si>
  <si>
    <t>特定ＪＶを結成している</t>
    <phoneticPr fontId="3"/>
  </si>
  <si>
    <t>経常ＪＶを結成している</t>
    <phoneticPr fontId="3"/>
  </si>
  <si>
    <t>特定ＪＶの結成を検討中</t>
    <phoneticPr fontId="3"/>
  </si>
  <si>
    <t>経常ＪＶの結成を検討中</t>
    <phoneticPr fontId="3"/>
  </si>
  <si>
    <t>以前は特定ＪＶを結成していた</t>
    <phoneticPr fontId="3"/>
  </si>
  <si>
    <t>以前は経常ＪＶを結成していた</t>
    <phoneticPr fontId="3"/>
  </si>
  <si>
    <t>結成・検討をしていない</t>
    <phoneticPr fontId="3"/>
  </si>
  <si>
    <t>(注1) 「共同企業体（ＪＶ）」とは、建設工事を請け負う建設業者が数社で共同して事業組織体を形成したものをいいます。</t>
    <phoneticPr fontId="3"/>
  </si>
  <si>
    <t>　　　ＪＶの法的性格は法人格なき団体であり、民法上の組合の一種とされています。</t>
    <phoneticPr fontId="3"/>
  </si>
  <si>
    <t>　　　ＪＶには、活用目的の違いから、特定建設工事共同企業体（特定ＪＶ）と経常建設企業共同体（経常ＪＶ）の２種類があります。</t>
    <phoneticPr fontId="3"/>
  </si>
  <si>
    <t>(注2) 「特定ＪＶ」とは、大規模かつ技術的難易度の高い工事の施工に対して、技術力等を結集することにより工事の安定的施工を確保する場合等</t>
    <phoneticPr fontId="3"/>
  </si>
  <si>
    <t>　　　共同企業体による施工が必要であると認められる場合に工事毎に結成する共同企業体のことです。工事完成後又は工事を受注できなかった場合は解散します。</t>
    <phoneticPr fontId="3"/>
  </si>
  <si>
    <t>(注3) 「経常ＪＶ」は、中小・中堅建設業者が継続的な協業関係を確保することにより、その経営力・施工力を強化する目的で結成されます。</t>
    <phoneticPr fontId="3"/>
  </si>
  <si>
    <t>　　　発注機関の競争参加資格審査申請時に結成し、一定期間、有資格業者として登録されます。</t>
    <phoneticPr fontId="3"/>
  </si>
  <si>
    <r>
      <rPr>
        <b/>
        <sz val="11"/>
        <color theme="1"/>
        <rFont val="游ゴシック"/>
        <family val="3"/>
        <charset val="128"/>
        <scheme val="minor"/>
      </rPr>
      <t>回答(1～3)</t>
    </r>
    <r>
      <rPr>
        <sz val="11"/>
        <color theme="1"/>
        <rFont val="游ゴシック"/>
        <family val="2"/>
        <charset val="128"/>
        <scheme val="minor"/>
      </rPr>
      <t>※プルダウン選択</t>
    </r>
    <rPh sb="0" eb="2">
      <t>カイトウ</t>
    </rPh>
    <rPh sb="13" eb="15">
      <t>センタク</t>
    </rPh>
    <phoneticPr fontId="3"/>
  </si>
  <si>
    <t>Ⅷ．経営革新・事業の再構築</t>
    <phoneticPr fontId="3"/>
  </si>
  <si>
    <t>問20－１</t>
    <phoneticPr fontId="3"/>
  </si>
  <si>
    <t>貴社の直前５年間の営業年度における経常利益の推移について、当てはまる番号を１つ選択して下さい。</t>
    <rPh sb="39" eb="41">
      <t>センタク</t>
    </rPh>
    <phoneticPr fontId="3"/>
  </si>
  <si>
    <t>増加傾向</t>
  </si>
  <si>
    <t>横ばい傾向（増減の繰り返し）</t>
  </si>
  <si>
    <t>減少傾向</t>
  </si>
  <si>
    <t>(注1) 直前５年間の営業年度における経常利益の推移がわずかでも増加、あるいは減少が続いていれば、「増加傾向」若しくは「減少傾向」として下さい。</t>
  </si>
  <si>
    <t>(注2) 直前５年間の営業年度における経常利益の推移に増減があり、記入者が「増加傾向」または「減少傾向」にあると判断できる場合は、１または３を選択して下さい。</t>
  </si>
  <si>
    <t>(注3) 直前５年間の営業年度における経常利益の推移が増減しており、記入者が「増加傾向」または「減少傾向」にあると判断することが困難な場合は、２を選択して下さい。</t>
  </si>
  <si>
    <t>問20－２</t>
    <phoneticPr fontId="3"/>
  </si>
  <si>
    <t>最近５年間において、貴社が抱えている経営上の問題について、以下の選択肢１～16までの中から上位５位までお答え下さい。</t>
    <phoneticPr fontId="3"/>
  </si>
  <si>
    <t>官公需要の減少</t>
  </si>
  <si>
    <t>民間需要の減少</t>
  </si>
  <si>
    <t>利益率の低下</t>
  </si>
  <si>
    <t>設備過剰</t>
  </si>
  <si>
    <t>人員過剰</t>
  </si>
  <si>
    <t>生産性の向上</t>
  </si>
  <si>
    <t>人材不足</t>
  </si>
  <si>
    <t>コストダウン要請の高まり</t>
  </si>
  <si>
    <t>顧客ニーズの多様化</t>
  </si>
  <si>
    <t>資金調達が困難</t>
  </si>
  <si>
    <t>取引先の倒産・廃業</t>
  </si>
  <si>
    <t>情報化への対応の遅れ</t>
  </si>
  <si>
    <t>環境規制への対応の遅れ</t>
  </si>
  <si>
    <t>後継者問題</t>
  </si>
  <si>
    <t>契約を巡るトラブルの増加</t>
  </si>
  <si>
    <r>
      <rPr>
        <b/>
        <sz val="11"/>
        <color theme="1"/>
        <rFont val="游ゴシック"/>
        <family val="3"/>
        <charset val="128"/>
        <scheme val="minor"/>
      </rPr>
      <t>回答（1～16）</t>
    </r>
    <r>
      <rPr>
        <sz val="11"/>
        <color theme="1"/>
        <rFont val="游ゴシック"/>
        <family val="2"/>
        <charset val="128"/>
        <scheme val="minor"/>
      </rPr>
      <t>※プルダウン選択</t>
    </r>
    <rPh sb="0" eb="2">
      <t>カイトウ</t>
    </rPh>
    <rPh sb="14" eb="16">
      <t>センタク</t>
    </rPh>
    <phoneticPr fontId="3"/>
  </si>
  <si>
    <t>1位</t>
    <rPh sb="1" eb="2">
      <t>イ</t>
    </rPh>
    <phoneticPr fontId="3"/>
  </si>
  <si>
    <t>2位</t>
    <rPh sb="1" eb="2">
      <t>イ</t>
    </rPh>
    <phoneticPr fontId="3"/>
  </si>
  <si>
    <t>3位</t>
    <rPh sb="1" eb="2">
      <t>イ</t>
    </rPh>
    <phoneticPr fontId="3"/>
  </si>
  <si>
    <t>4位</t>
    <rPh sb="1" eb="2">
      <t>イ</t>
    </rPh>
    <phoneticPr fontId="3"/>
  </si>
  <si>
    <t>5位</t>
    <rPh sb="1" eb="2">
      <t>イ</t>
    </rPh>
    <phoneticPr fontId="3"/>
  </si>
  <si>
    <t>問20－３</t>
    <rPh sb="0" eb="1">
      <t>トイ</t>
    </rPh>
    <phoneticPr fontId="3"/>
  </si>
  <si>
    <t>上記の問題に対しての対処方法について、該当する項目について当てはまる番号を１つ選択して下さい。</t>
    <rPh sb="39" eb="41">
      <t>センタク</t>
    </rPh>
    <phoneticPr fontId="3"/>
  </si>
  <si>
    <t>（１）事業戦略上の対策</t>
    <phoneticPr fontId="3"/>
  </si>
  <si>
    <t>①高コスト体質からの脱却</t>
  </si>
  <si>
    <t>②既存事業の見直し・再編</t>
  </si>
  <si>
    <t>③組織の活性化（従業員のモラール向上等）</t>
  </si>
  <si>
    <t>④Ｍ＆Ａ（注３）・企業間提携等による事業再編・再構築</t>
  </si>
  <si>
    <t>⑤新しいビジネスモデルの作成</t>
  </si>
  <si>
    <t>⑥将来予測による新サービスの開発（新資材・新工法の開発）</t>
  </si>
  <si>
    <t>⑦既存の事業の付加価値の向上</t>
  </si>
  <si>
    <t>⑧事業の効率化のための積極的な外部委託の活用</t>
  </si>
  <si>
    <t>⑨リスク対策の強化</t>
  </si>
  <si>
    <t>⑩他工種への進出（注４）</t>
  </si>
  <si>
    <t>⑪異業種への進出（注５）</t>
  </si>
  <si>
    <t>⑫取引先の選別</t>
  </si>
  <si>
    <t>⑬資源リサイクル・環境保護重視の事業推進（注６）</t>
  </si>
  <si>
    <t>⑭ＣＳＲ（注７）（コンプライアンス等）経営の取組</t>
  </si>
  <si>
    <t>⑮建設キャリアアップシステム（注８）の申請・活用</t>
  </si>
  <si>
    <t>⑯その他</t>
  </si>
  <si>
    <t>１.実施（注１）</t>
  </si>
  <si>
    <t>１.実施（注１）</t>
    <phoneticPr fontId="3"/>
  </si>
  <si>
    <t>２.今後予定（注２）</t>
  </si>
  <si>
    <t>２.今後予定（注２）</t>
    <phoneticPr fontId="3"/>
  </si>
  <si>
    <t>３．実施予定なし</t>
  </si>
  <si>
    <t>３．実施予定なし</t>
    <phoneticPr fontId="3"/>
  </si>
  <si>
    <r>
      <t>回答（1～3）</t>
    </r>
    <r>
      <rPr>
        <sz val="11"/>
        <color theme="1"/>
        <rFont val="游ゴシック"/>
        <family val="3"/>
        <charset val="128"/>
        <scheme val="minor"/>
      </rPr>
      <t>※プルダウン選択式</t>
    </r>
    <rPh sb="0" eb="2">
      <t>カイトウ</t>
    </rPh>
    <phoneticPr fontId="3"/>
  </si>
  <si>
    <t>（２）人事面での対策</t>
    <phoneticPr fontId="3"/>
  </si>
  <si>
    <t>①新規採用</t>
  </si>
  <si>
    <t>②中途採用</t>
  </si>
  <si>
    <t>③採用の見送り</t>
  </si>
  <si>
    <t>④退職勧奨</t>
  </si>
  <si>
    <t>⑤ワークシェアリング（注９）</t>
  </si>
  <si>
    <t>⑥アウトプレイスメント(再就職支援サービス)の活用（注１０）</t>
  </si>
  <si>
    <t>⑦熟練従業員の再雇用</t>
  </si>
  <si>
    <t>⑧定年延長</t>
  </si>
  <si>
    <t>⑨賃金支払体系の見直し</t>
  </si>
  <si>
    <t>⑩雇用調整助成金の活用（注１１）</t>
  </si>
  <si>
    <t>⑪リカレント教育（注１２）の推進</t>
  </si>
  <si>
    <t>⑫その他</t>
  </si>
  <si>
    <t>（３）財務面での対策</t>
    <phoneticPr fontId="3"/>
  </si>
  <si>
    <t>①現・預金での借入金の返済</t>
  </si>
  <si>
    <t>②売掛債権の譲渡</t>
  </si>
  <si>
    <t>③株式公開</t>
  </si>
  <si>
    <t>④私募債の発行</t>
  </si>
  <si>
    <t>⑤増資</t>
  </si>
  <si>
    <t>⑥減資</t>
  </si>
  <si>
    <t>⑦遊休資産の活用（他社への賃貸を含む）</t>
  </si>
  <si>
    <t>⑧遊休資産の売却・廃棄</t>
  </si>
  <si>
    <t>⑨その他</t>
  </si>
  <si>
    <t>（４）営業・マーケティング面での対策</t>
    <phoneticPr fontId="3"/>
  </si>
  <si>
    <t>①新しい工法・資材の開発</t>
  </si>
  <si>
    <t>②既存の工法・資材の高付加価値化</t>
  </si>
  <si>
    <t>③低価格工法・資材の開発</t>
  </si>
  <si>
    <t>④外注体制の見直し</t>
  </si>
  <si>
    <t>⑤ICT（注１３）を建設現場に活用</t>
  </si>
  <si>
    <t>⑥海外進出</t>
  </si>
  <si>
    <t>⑦企業イメージ戦略の推進</t>
  </si>
  <si>
    <t>問20－４</t>
    <phoneticPr fontId="3"/>
  </si>
  <si>
    <t>建設業の他の業種（注２）</t>
  </si>
  <si>
    <t>リフォーム、維持修繕</t>
  </si>
  <si>
    <t>不動産業</t>
  </si>
  <si>
    <t>農業</t>
  </si>
  <si>
    <t>林業</t>
  </si>
  <si>
    <t>水産業</t>
  </si>
  <si>
    <t>観光</t>
  </si>
  <si>
    <t>環境</t>
  </si>
  <si>
    <t>介護・福祉</t>
  </si>
  <si>
    <t xml:space="preserve">(注1) 直前５年間の営業年度において、これまでは売上高がなかった事業について新たに売上高が発生した場合に、新たにその事業を始めたものとします。 </t>
  </si>
  <si>
    <t>(注2)「建設業の他の業種」とは、建設業の中で、それまでに貴社が行っていた業種以外の業種のことをいいます。</t>
  </si>
  <si>
    <t>問20－５</t>
    <phoneticPr fontId="3"/>
  </si>
  <si>
    <t>貴社の今後の経営方針について、当てはまる番号を１つ選び○をして下さい。</t>
    <phoneticPr fontId="3"/>
  </si>
  <si>
    <t>現業の強化による事業規模の拡大</t>
  </si>
  <si>
    <t>新事業分野への参入による事業規模の拡大</t>
  </si>
  <si>
    <t>現状維持</t>
  </si>
  <si>
    <t>経営の減量化</t>
  </si>
  <si>
    <t>撤退</t>
  </si>
  <si>
    <t>問20－６</t>
    <phoneticPr fontId="3"/>
  </si>
  <si>
    <t>どのような分野への進出を考えていますか。 当てはまる番号すべてに○をして下さい。</t>
    <phoneticPr fontId="3"/>
  </si>
  <si>
    <t>建設業の他の業種（注）</t>
    <phoneticPr fontId="3"/>
  </si>
  <si>
    <t>リフォーム、維持修繕</t>
    <phoneticPr fontId="3"/>
  </si>
  <si>
    <t>不動産業</t>
    <phoneticPr fontId="3"/>
  </si>
  <si>
    <t>農業</t>
    <phoneticPr fontId="3"/>
  </si>
  <si>
    <t>林業</t>
    <phoneticPr fontId="3"/>
  </si>
  <si>
    <t>水産業</t>
    <phoneticPr fontId="3"/>
  </si>
  <si>
    <t>観光</t>
    <phoneticPr fontId="3"/>
  </si>
  <si>
    <t>環境</t>
    <rPh sb="0" eb="2">
      <t>カンキョウ</t>
    </rPh>
    <phoneticPr fontId="3"/>
  </si>
  <si>
    <t>介護・福祉</t>
    <phoneticPr fontId="3"/>
  </si>
  <si>
    <t>その他</t>
    <rPh sb="2" eb="3">
      <t>タ</t>
    </rPh>
    <phoneticPr fontId="3"/>
  </si>
  <si>
    <t>(注)「建設業の他の業種」とは、建設業の中で、それまでに貴社が行っていた業種以外の業種のことをいいます。</t>
    <phoneticPr fontId="3"/>
  </si>
  <si>
    <t>調査は以上となります。ご協力いただき、ありがとうございました。</t>
    <rPh sb="0" eb="2">
      <t>チョウサ</t>
    </rPh>
    <rPh sb="3" eb="5">
      <t>イジョウ</t>
    </rPh>
    <rPh sb="12" eb="14">
      <t>キョウリョク</t>
    </rPh>
    <phoneticPr fontId="3"/>
  </si>
  <si>
    <t>mlit-recebst-r06@navit-j.com</t>
    <phoneticPr fontId="3"/>
  </si>
  <si>
    <t>株式会社ナビット 令和６年度 建設業構造実態調査 事務局（担当：金田・青山）</t>
    <rPh sb="29" eb="31">
      <t>タントウ</t>
    </rPh>
    <rPh sb="32" eb="34">
      <t>カネダ</t>
    </rPh>
    <rPh sb="35" eb="37">
      <t>アオヤマ</t>
    </rPh>
    <phoneticPr fontId="3"/>
  </si>
  <si>
    <t>Excelにてご提出される方は、本Excelファイルを添付にて下記メールアドレス宛にお送りください。</t>
    <rPh sb="8" eb="10">
      <t>テイシュツ</t>
    </rPh>
    <rPh sb="13" eb="14">
      <t>カタ</t>
    </rPh>
    <rPh sb="16" eb="17">
      <t>ホン</t>
    </rPh>
    <rPh sb="27" eb="29">
      <t>テンプ</t>
    </rPh>
    <rPh sb="31" eb="33">
      <t>カキ</t>
    </rPh>
    <rPh sb="40" eb="41">
      <t>アテ</t>
    </rPh>
    <rPh sb="43" eb="44">
      <t>オク</t>
    </rPh>
    <phoneticPr fontId="3"/>
  </si>
  <si>
    <t>どうぞよろしくお願いいたします。</t>
    <rPh sb="8" eb="9">
      <t>ネガ</t>
    </rPh>
    <phoneticPr fontId="3"/>
  </si>
  <si>
    <r>
      <t>メールをお送りいただく際は、</t>
    </r>
    <r>
      <rPr>
        <b/>
        <u/>
        <sz val="11"/>
        <color theme="1"/>
        <rFont val="游ゴシック"/>
        <family val="3"/>
        <charset val="128"/>
        <scheme val="minor"/>
      </rPr>
      <t>件名を「【調査票提出】社名」</t>
    </r>
    <r>
      <rPr>
        <b/>
        <sz val="11"/>
        <color theme="1"/>
        <rFont val="游ゴシック"/>
        <family val="3"/>
        <charset val="128"/>
        <scheme val="minor"/>
      </rPr>
      <t>としていただけますと幸いです。</t>
    </r>
    <rPh sb="5" eb="6">
      <t>オク</t>
    </rPh>
    <rPh sb="11" eb="12">
      <t>サイ</t>
    </rPh>
    <rPh sb="14" eb="16">
      <t>ケンメイ</t>
    </rPh>
    <rPh sb="19" eb="24">
      <t>チョウサヒョウテイシュツ</t>
    </rPh>
    <rPh sb="25" eb="27">
      <t>シャメイ</t>
    </rPh>
    <rPh sb="38" eb="39">
      <t>サイワ</t>
    </rPh>
    <phoneticPr fontId="3"/>
  </si>
  <si>
    <t>【調査の目的】</t>
    <phoneticPr fontId="3"/>
  </si>
  <si>
    <t>建設業は、地域のインフラ整備等の担い手であると同時に、災害時には最前線で地域社会の安全・安心の確保を担う地域の守り手として、</t>
    <phoneticPr fontId="3"/>
  </si>
  <si>
    <t>国民生活や経済活動を支える大きな役割を担っている。人口減少や高齢化が進む中、建設産業は他産業と比較して高齢者が多い産業構造となっており、</t>
    <phoneticPr fontId="3"/>
  </si>
  <si>
    <t>近い将来において、これらの高齢者の大量離職が見込まれる状況にある。建設業が引き続き重要な役割を果たしていくためには、</t>
    <phoneticPr fontId="3"/>
  </si>
  <si>
    <t>将来の建設業を支える担い手の確保が急務となっている。</t>
    <phoneticPr fontId="3"/>
  </si>
  <si>
    <t>本調査は、こうした建設業を取り巻く環境の変化等も踏まえ、建設業の基本的な産業構造及びその中長期的変化を的確に把握することにより、</t>
    <phoneticPr fontId="3"/>
  </si>
  <si>
    <t>建設業の構造改善に向けた施策の企画・立案に当たっての基礎資料を得ることを目的とするものである。</t>
    <phoneticPr fontId="3"/>
  </si>
  <si>
    <t>なお、本調査は、平成２６年度まで３年に１回実施してきたが、令和元年度から周期を５年に１回に変更しており、</t>
    <phoneticPr fontId="3"/>
  </si>
  <si>
    <t>今回で第１６回目の調査として実施するものである。</t>
    <phoneticPr fontId="3"/>
  </si>
  <si>
    <t>【はじめに】</t>
    <phoneticPr fontId="3"/>
  </si>
  <si>
    <t>（１）この調査票に記入された内容は、統計作成以外の目的に使うことは絶対にありませんので、ありのままを記入して下さい。</t>
  </si>
  <si>
    <r>
      <t>（２）この調査票は、</t>
    </r>
    <r>
      <rPr>
        <b/>
        <sz val="11"/>
        <color rgb="FFFF0000"/>
        <rFont val="游ゴシック"/>
        <family val="3"/>
        <charset val="128"/>
        <scheme val="minor"/>
      </rPr>
      <t>令和７年１月３１日（金）まで</t>
    </r>
    <r>
      <rPr>
        <sz val="11"/>
        <color theme="1"/>
        <rFont val="游ゴシック"/>
        <family val="2"/>
        <charset val="128"/>
        <scheme val="minor"/>
      </rPr>
      <t>にご回答をお願いいたします。</t>
    </r>
    <phoneticPr fontId="3"/>
  </si>
  <si>
    <t>【回答上の注意事項】</t>
  </si>
  <si>
    <t>（４）数値の記入について、計数のない場合は「０」を記入して下さい。</t>
    <phoneticPr fontId="3"/>
  </si>
  <si>
    <t>　　　なお、「直前の営業年度」の記入が困難な場合のみ、令和６年３月３１日以降の直近の決算期までの１年間（１２ヶ月）を調査対象とします。</t>
    <phoneticPr fontId="3"/>
  </si>
  <si>
    <t>　　　また、数字は１，２，３等のアラビア数字を用いて下さい。</t>
    <phoneticPr fontId="3"/>
  </si>
  <si>
    <t>（３）選択方式の設問については、特にことわりのない限り当てはまる番号を選択して下さい。</t>
    <rPh sb="35" eb="37">
      <t>センタク</t>
    </rPh>
    <phoneticPr fontId="3"/>
  </si>
  <si>
    <t>https://mlit-recebst.navit-research.jp/file/r61004guidelines.pdf</t>
    <phoneticPr fontId="3"/>
  </si>
  <si>
    <t>≪お問い合わせ先≫</t>
    <phoneticPr fontId="3"/>
  </si>
  <si>
    <t>株式会社ナビット 令和6年度 建設業構造実態調査 事務局（担当：金田・青山）</t>
    <phoneticPr fontId="3"/>
  </si>
  <si>
    <t>お電話：0120-964-603</t>
    <phoneticPr fontId="3"/>
  </si>
  <si>
    <t>メール：mlit-recebst-r06@navit-j.com</t>
    <phoneticPr fontId="3"/>
  </si>
  <si>
    <t>【設置期間】令和6年11月1日～令和7年2月14日</t>
    <phoneticPr fontId="3"/>
  </si>
  <si>
    <t>【受付時間】月～金 10：00～17：00</t>
    <phoneticPr fontId="3"/>
  </si>
  <si>
    <t>※祝日、年末年始（令和6年12月27日～令和7年1月5日）を除く</t>
    <phoneticPr fontId="3"/>
  </si>
  <si>
    <t>最初にお読みください</t>
    <rPh sb="0" eb="2">
      <t>サイショ</t>
    </rPh>
    <rPh sb="4" eb="5">
      <t>ヨ</t>
    </rPh>
    <phoneticPr fontId="3"/>
  </si>
  <si>
    <t>id</t>
  </si>
  <si>
    <t>created_at</t>
  </si>
  <si>
    <t>updated_at</t>
  </si>
  <si>
    <t>user_id</t>
  </si>
  <si>
    <t>u1</t>
  </si>
  <si>
    <t>u2</t>
  </si>
  <si>
    <t>u3</t>
  </si>
  <si>
    <t>u4</t>
  </si>
  <si>
    <t>u5</t>
  </si>
  <si>
    <t>b1_1</t>
  </si>
  <si>
    <t>b2_1</t>
  </si>
  <si>
    <t>b2_2</t>
  </si>
  <si>
    <t>b2_3</t>
  </si>
  <si>
    <t>b2_4</t>
  </si>
  <si>
    <t>b2_5</t>
  </si>
  <si>
    <t>b2_5_cb</t>
  </si>
  <si>
    <t>q1_1</t>
  </si>
  <si>
    <t>q2_1_1</t>
  </si>
  <si>
    <t>q2_1_2</t>
  </si>
  <si>
    <t>q2_1_3</t>
  </si>
  <si>
    <t>q2_1_4</t>
  </si>
  <si>
    <t>q2_1_5</t>
  </si>
  <si>
    <t>q2_1_6</t>
  </si>
  <si>
    <t>q2_1_7</t>
  </si>
  <si>
    <t>q2_1_8</t>
  </si>
  <si>
    <t>q2_1_9</t>
  </si>
  <si>
    <t>q2_1_10</t>
  </si>
  <si>
    <t>q2_1_11</t>
  </si>
  <si>
    <t>q2_1_12</t>
  </si>
  <si>
    <t>q2_1_13</t>
  </si>
  <si>
    <t>q2_1_14</t>
  </si>
  <si>
    <t>q2_1_15</t>
  </si>
  <si>
    <t>q2_1_16</t>
  </si>
  <si>
    <t>q2_1_17</t>
  </si>
  <si>
    <t>q2_1_18</t>
  </si>
  <si>
    <t>q2_1_19</t>
  </si>
  <si>
    <t>q2_1_20</t>
  </si>
  <si>
    <t>q2_1_21</t>
  </si>
  <si>
    <t>q2_1_22</t>
  </si>
  <si>
    <t>q2_1_23</t>
  </si>
  <si>
    <t>q2_1_24</t>
  </si>
  <si>
    <t>q2_1_25</t>
  </si>
  <si>
    <t>q2_1_26</t>
  </si>
  <si>
    <t>q2_1_27</t>
  </si>
  <si>
    <t>q2_1_28</t>
  </si>
  <si>
    <t>q2_1_29</t>
  </si>
  <si>
    <t>q2_2_1</t>
  </si>
  <si>
    <t>q2_2_2</t>
  </si>
  <si>
    <t>q2_2_3</t>
  </si>
  <si>
    <t>q2_2_4</t>
  </si>
  <si>
    <t>q2_2_5</t>
  </si>
  <si>
    <t>q2_2_6</t>
  </si>
  <si>
    <t>q3</t>
  </si>
  <si>
    <t>q4</t>
  </si>
  <si>
    <t>q5_1</t>
  </si>
  <si>
    <t>q5_2</t>
  </si>
  <si>
    <t>q6_1</t>
  </si>
  <si>
    <t>q6_2</t>
  </si>
  <si>
    <t>q6_3</t>
  </si>
  <si>
    <t>q6_4</t>
  </si>
  <si>
    <t>q6_5</t>
  </si>
  <si>
    <t>q6_6</t>
  </si>
  <si>
    <t>q6_7</t>
  </si>
  <si>
    <t>q6_8</t>
  </si>
  <si>
    <t>q7_1_1_1</t>
  </si>
  <si>
    <t>q7_1_1_2</t>
  </si>
  <si>
    <t>q7_1_1_3</t>
  </si>
  <si>
    <t>q7_1_2_1</t>
  </si>
  <si>
    <t>q7_1_2_2</t>
  </si>
  <si>
    <t>q7_2</t>
  </si>
  <si>
    <t>q8</t>
  </si>
  <si>
    <t>q9_1</t>
  </si>
  <si>
    <t>q9_2</t>
  </si>
  <si>
    <t>q9_3</t>
  </si>
  <si>
    <t>q9_4</t>
  </si>
  <si>
    <t>q9_5</t>
  </si>
  <si>
    <t>q10_1_1</t>
  </si>
  <si>
    <t>q10_1_2</t>
  </si>
  <si>
    <t>q10_1_3</t>
  </si>
  <si>
    <t>q10_1_4</t>
  </si>
  <si>
    <t>q10_2</t>
  </si>
  <si>
    <t>q11_1</t>
  </si>
  <si>
    <t>q11_2</t>
  </si>
  <si>
    <t>q11_3</t>
  </si>
  <si>
    <t>q11_4</t>
  </si>
  <si>
    <t>q11_5</t>
  </si>
  <si>
    <t>q12</t>
  </si>
  <si>
    <t>q13</t>
  </si>
  <si>
    <t>q14_1_1</t>
  </si>
  <si>
    <t>q14_1_2</t>
  </si>
  <si>
    <t>q14_2_1</t>
  </si>
  <si>
    <t>q14_2_2</t>
  </si>
  <si>
    <t>q14_3_1</t>
  </si>
  <si>
    <t>q14_3_2</t>
  </si>
  <si>
    <t>q14_4_1</t>
  </si>
  <si>
    <t>q14_4_2</t>
  </si>
  <si>
    <t>q14_4_3</t>
  </si>
  <si>
    <t>q14_4_4</t>
  </si>
  <si>
    <t>q14_4_5</t>
  </si>
  <si>
    <t>q14_4_6</t>
  </si>
  <si>
    <t>q14_5_1</t>
  </si>
  <si>
    <t>q14_5_2</t>
  </si>
  <si>
    <t>q14_5_3</t>
  </si>
  <si>
    <t>q14_5_4</t>
  </si>
  <si>
    <t>q14_5_5</t>
  </si>
  <si>
    <t>q14_5_6</t>
  </si>
  <si>
    <t>q14_6_1</t>
  </si>
  <si>
    <t>q14_6_2</t>
  </si>
  <si>
    <t>q14_6_3</t>
  </si>
  <si>
    <t>q14_6_4</t>
  </si>
  <si>
    <t>q14_6_5</t>
  </si>
  <si>
    <t>q14_6_6</t>
  </si>
  <si>
    <t>q14_7_1</t>
  </si>
  <si>
    <t>q14_7_2</t>
  </si>
  <si>
    <t>q14_7_3</t>
  </si>
  <si>
    <t>q14_7_4</t>
  </si>
  <si>
    <t>q14_7_5</t>
  </si>
  <si>
    <t>q14_7_6</t>
  </si>
  <si>
    <t>q15_1_1</t>
  </si>
  <si>
    <t>q15_1_2</t>
  </si>
  <si>
    <t>q15_2_2</t>
  </si>
  <si>
    <t>q15_3_2</t>
  </si>
  <si>
    <t>q16_1</t>
  </si>
  <si>
    <t>q16_2</t>
  </si>
  <si>
    <t>q16_3</t>
  </si>
  <si>
    <t>q17_1</t>
  </si>
  <si>
    <t>q17_2</t>
  </si>
  <si>
    <t>q17_3</t>
  </si>
  <si>
    <t>q17_4</t>
  </si>
  <si>
    <t>q17_5</t>
  </si>
  <si>
    <t>q17_6</t>
  </si>
  <si>
    <t>q17_7</t>
  </si>
  <si>
    <t>q17_8</t>
  </si>
  <si>
    <t>q17_9</t>
  </si>
  <si>
    <t>q18_1_1</t>
  </si>
  <si>
    <t>q18_1_2</t>
  </si>
  <si>
    <t>q19_1_1</t>
  </si>
  <si>
    <t>q19_1_2</t>
  </si>
  <si>
    <t>q19_1_3</t>
  </si>
  <si>
    <t>q19_1_4</t>
  </si>
  <si>
    <t>q19_1_5</t>
  </si>
  <si>
    <t>q19_1_6</t>
  </si>
  <si>
    <t>q19_1_7</t>
  </si>
  <si>
    <t>q19_1_8</t>
  </si>
  <si>
    <t>q19_1_9</t>
  </si>
  <si>
    <t>q19_1_10</t>
  </si>
  <si>
    <t>q19_1_11</t>
  </si>
  <si>
    <t>q20_1</t>
  </si>
  <si>
    <t>q20_2_1</t>
  </si>
  <si>
    <t>q20_2_2</t>
  </si>
  <si>
    <t>q20_2_3</t>
  </si>
  <si>
    <t>q20_2_4</t>
  </si>
  <si>
    <t>q20_2_5</t>
  </si>
  <si>
    <t>q20_3_1_1</t>
  </si>
  <si>
    <t>q20_3_1_2</t>
  </si>
  <si>
    <t>q20_3_1_3</t>
  </si>
  <si>
    <t>q20_3_1_4</t>
  </si>
  <si>
    <t>q20_3_1_5</t>
  </si>
  <si>
    <t>q20_3_1_6</t>
  </si>
  <si>
    <t>q20_3_1_7</t>
  </si>
  <si>
    <t>q20_3_1_8</t>
  </si>
  <si>
    <t>q20_3_1_9</t>
  </si>
  <si>
    <t>q20_3_1_10</t>
  </si>
  <si>
    <t>q20_3_1_11</t>
  </si>
  <si>
    <t>q20_3_1_12</t>
  </si>
  <si>
    <t>q20_3_1_13</t>
  </si>
  <si>
    <t>q20_3_1_14</t>
  </si>
  <si>
    <t>q20_3_1_15</t>
  </si>
  <si>
    <t>q20_3_1_16</t>
  </si>
  <si>
    <t>q20_3_2_1</t>
  </si>
  <si>
    <t>q20_3_2_2</t>
  </si>
  <si>
    <t>q20_3_2_3</t>
  </si>
  <si>
    <t>q20_3_2_4</t>
  </si>
  <si>
    <t>q20_3_2_5</t>
  </si>
  <si>
    <t>q20_3_2_6</t>
  </si>
  <si>
    <t>q20_3_2_7</t>
  </si>
  <si>
    <t>q20_3_2_8</t>
  </si>
  <si>
    <t>q20_3_2_9</t>
  </si>
  <si>
    <t>q20_3_2_10</t>
  </si>
  <si>
    <t>q20_3_2_11</t>
  </si>
  <si>
    <t>q20_3_2_12</t>
  </si>
  <si>
    <t>q20_3_3_1</t>
  </si>
  <si>
    <t>q20_3_3_2</t>
  </si>
  <si>
    <t>q20_3_3_3</t>
  </si>
  <si>
    <t>q20_3_3_4</t>
  </si>
  <si>
    <t>q20_3_3_5</t>
  </si>
  <si>
    <t>q20_3_3_6</t>
  </si>
  <si>
    <t>q20_3_3_7</t>
  </si>
  <si>
    <t>q20_3_3_8</t>
  </si>
  <si>
    <t>q20_3_3_9</t>
  </si>
  <si>
    <t>q20_3_4_1</t>
  </si>
  <si>
    <t>q20_3_4_2</t>
  </si>
  <si>
    <t>q20_3_4_3</t>
  </si>
  <si>
    <t>q20_3_4_4</t>
  </si>
  <si>
    <t>q20_3_4_5</t>
  </si>
  <si>
    <t>q20_3_4_6</t>
  </si>
  <si>
    <t>q20_3_4_7</t>
  </si>
  <si>
    <t>q20_3_4_8</t>
  </si>
  <si>
    <t>q20_5</t>
  </si>
  <si>
    <t>【回答の仕方】</t>
    <rPh sb="1" eb="3">
      <t>カイトウ</t>
    </rPh>
    <rPh sb="4" eb="6">
      <t>シカタ</t>
    </rPh>
    <phoneticPr fontId="3"/>
  </si>
  <si>
    <t>以下の回答ボックスを用意しておりますので、文字の入力、または当てはまる回答の選択（プルダウン式）をお願いいたします。</t>
    <rPh sb="0" eb="2">
      <t>イカ</t>
    </rPh>
    <rPh sb="3" eb="5">
      <t>カイトウ</t>
    </rPh>
    <rPh sb="10" eb="12">
      <t>ヨウイ</t>
    </rPh>
    <rPh sb="21" eb="23">
      <t>モジ</t>
    </rPh>
    <rPh sb="24" eb="26">
      <t>ニュウリョク</t>
    </rPh>
    <rPh sb="30" eb="31">
      <t>ア</t>
    </rPh>
    <rPh sb="35" eb="37">
      <t>カイトウ</t>
    </rPh>
    <rPh sb="38" eb="40">
      <t>センタク</t>
    </rPh>
    <rPh sb="46" eb="47">
      <t>シキ</t>
    </rPh>
    <rPh sb="50" eb="51">
      <t>ネガ</t>
    </rPh>
    <phoneticPr fontId="3"/>
  </si>
  <si>
    <t>・直接回答をご入力いただく場合</t>
    <rPh sb="1" eb="3">
      <t>チョクセツ</t>
    </rPh>
    <rPh sb="3" eb="5">
      <t>カイトウ</t>
    </rPh>
    <rPh sb="7" eb="9">
      <t>ニュウリョク</t>
    </rPh>
    <rPh sb="13" eb="15">
      <t>バアイ</t>
    </rPh>
    <phoneticPr fontId="3"/>
  </si>
  <si>
    <t>・プルダウン選択式の場合</t>
    <rPh sb="6" eb="9">
      <t>センタクシキ</t>
    </rPh>
    <rPh sb="10" eb="12">
      <t>バアイ</t>
    </rPh>
    <phoneticPr fontId="3"/>
  </si>
  <si>
    <t>※セルをクリックすると右側に下向きの矢じりが表示されますので、</t>
    <phoneticPr fontId="3"/>
  </si>
  <si>
    <t>　矢じりをクリックのうえ、該当の回答を選択して下さい。</t>
    <rPh sb="1" eb="2">
      <t>ヤ</t>
    </rPh>
    <rPh sb="13" eb="15">
      <t>ガイトウ</t>
    </rPh>
    <rPh sb="16" eb="18">
      <t>カイトウ</t>
    </rPh>
    <rPh sb="19" eb="21">
      <t>センタク</t>
    </rPh>
    <rPh sb="23" eb="24">
      <t>クダ</t>
    </rPh>
    <phoneticPr fontId="3"/>
  </si>
  <si>
    <t>※このようになっている部分は、合計値等を自動表示しますので、文字入力はしないで下さい。</t>
    <rPh sb="11" eb="13">
      <t>ブブン</t>
    </rPh>
    <rPh sb="15" eb="18">
      <t>ゴウケイチ</t>
    </rPh>
    <rPh sb="18" eb="19">
      <t>ナド</t>
    </rPh>
    <rPh sb="20" eb="24">
      <t>ジドウヒョウジ</t>
    </rPh>
    <rPh sb="30" eb="32">
      <t>モジ</t>
    </rPh>
    <rPh sb="32" eb="34">
      <t>ニュウリョク</t>
    </rPh>
    <rPh sb="39" eb="40">
      <t>クダ</t>
    </rPh>
    <phoneticPr fontId="3"/>
  </si>
  <si>
    <t>【ご提出方法】</t>
    <rPh sb="2" eb="6">
      <t>テイシュツホウホウ</t>
    </rPh>
    <phoneticPr fontId="3"/>
  </si>
  <si>
    <t>回答が完了しましたら下記メールアドレス宛にお送りください。</t>
    <rPh sb="0" eb="2">
      <t>カイトウ</t>
    </rPh>
    <rPh sb="3" eb="5">
      <t>カンリョウ</t>
    </rPh>
    <rPh sb="10" eb="12">
      <t>カキ</t>
    </rPh>
    <rPh sb="19" eb="20">
      <t>アテ</t>
    </rPh>
    <rPh sb="22" eb="23">
      <t>オク</t>
    </rPh>
    <phoneticPr fontId="3"/>
  </si>
  <si>
    <r>
      <t>メールをお送りいただく際は、</t>
    </r>
    <r>
      <rPr>
        <b/>
        <u/>
        <sz val="11"/>
        <color theme="1"/>
        <rFont val="游ゴシック"/>
        <family val="3"/>
        <charset val="128"/>
        <scheme val="minor"/>
      </rPr>
      <t>件名を「【調査票提出】社名」</t>
    </r>
    <r>
      <rPr>
        <sz val="11"/>
        <color theme="1"/>
        <rFont val="游ゴシック"/>
        <family val="3"/>
        <charset val="128"/>
        <scheme val="minor"/>
      </rPr>
      <t>としていただけますと幸いです。</t>
    </r>
    <rPh sb="5" eb="6">
      <t>オク</t>
    </rPh>
    <rPh sb="11" eb="12">
      <t>サイ</t>
    </rPh>
    <rPh sb="14" eb="16">
      <t>ケンメイ</t>
    </rPh>
    <rPh sb="19" eb="24">
      <t>チョウサヒョウテイシュツ</t>
    </rPh>
    <rPh sb="25" eb="27">
      <t>シャメイ</t>
    </rPh>
    <rPh sb="38" eb="39">
      <t>サイワ</t>
    </rPh>
    <phoneticPr fontId="3"/>
  </si>
  <si>
    <r>
      <t>（６）別紙</t>
    </r>
    <r>
      <rPr>
        <b/>
        <u/>
        <sz val="11"/>
        <color theme="1"/>
        <rFont val="游ゴシック"/>
        <family val="3"/>
        <charset val="128"/>
        <scheme val="minor"/>
      </rPr>
      <t>「記入上の注意」</t>
    </r>
    <r>
      <rPr>
        <u/>
        <sz val="11"/>
        <color theme="1"/>
        <rFont val="游ゴシック"/>
        <family val="3"/>
        <charset val="128"/>
        <scheme val="minor"/>
      </rPr>
      <t>（※）</t>
    </r>
    <r>
      <rPr>
        <sz val="11"/>
        <color theme="1"/>
        <rFont val="游ゴシック"/>
        <family val="2"/>
        <charset val="128"/>
        <scheme val="minor"/>
      </rPr>
      <t>の１ページ「共通事項」をお読み頂いた上で、記入して下さい。</t>
    </r>
    <phoneticPr fontId="3"/>
  </si>
  <si>
    <r>
      <t>※こちらのURLで、別紙</t>
    </r>
    <r>
      <rPr>
        <b/>
        <sz val="11"/>
        <color theme="1"/>
        <rFont val="游ゴシック"/>
        <family val="3"/>
        <charset val="128"/>
        <scheme val="minor"/>
      </rPr>
      <t>「記入上の注意」</t>
    </r>
    <r>
      <rPr>
        <sz val="11"/>
        <color theme="1"/>
        <rFont val="游ゴシック"/>
        <family val="2"/>
        <charset val="128"/>
        <scheme val="minor"/>
      </rPr>
      <t>のPDFが取得いただけます。</t>
    </r>
    <rPh sb="10" eb="12">
      <t>ベッシ</t>
    </rPh>
    <rPh sb="13" eb="16">
      <t>キニュウジョウ</t>
    </rPh>
    <rPh sb="17" eb="19">
      <t>チュウイ</t>
    </rPh>
    <rPh sb="25" eb="27">
      <t>シュトク</t>
    </rPh>
    <phoneticPr fontId="3"/>
  </si>
  <si>
    <t>※問２－１の合計欄と必ず一致させてください。</t>
    <phoneticPr fontId="3"/>
  </si>
  <si>
    <t>※問２－２の合計欄と必ず一致させてください。</t>
    <phoneticPr fontId="3"/>
  </si>
  <si>
    <t>q13_1</t>
    <phoneticPr fontId="3"/>
  </si>
  <si>
    <t>q13_2</t>
    <phoneticPr fontId="3"/>
  </si>
  <si>
    <t>q13_3</t>
    <phoneticPr fontId="3"/>
  </si>
  <si>
    <t>q13_4</t>
    <phoneticPr fontId="3"/>
  </si>
  <si>
    <t>q13_5</t>
  </si>
  <si>
    <t>q13_6</t>
  </si>
  <si>
    <t>q13_7</t>
  </si>
  <si>
    <t>q13_8</t>
  </si>
  <si>
    <t>q13_9</t>
  </si>
  <si>
    <t>q13_10</t>
  </si>
  <si>
    <t>q13_11</t>
  </si>
  <si>
    <t>q13_12</t>
  </si>
  <si>
    <t>q13_13</t>
  </si>
  <si>
    <t>q13_14</t>
  </si>
  <si>
    <t>q13_15</t>
  </si>
  <si>
    <t>q13_16</t>
  </si>
  <si>
    <t>q13_17</t>
  </si>
  <si>
    <t>q13_18</t>
  </si>
  <si>
    <t>q13_19</t>
  </si>
  <si>
    <t>q13_20</t>
  </si>
  <si>
    <t>q15_1</t>
    <phoneticPr fontId="3"/>
  </si>
  <si>
    <t>q15_2_1</t>
    <phoneticPr fontId="3"/>
  </si>
  <si>
    <t>q15_2</t>
    <phoneticPr fontId="3"/>
  </si>
  <si>
    <t>q15_3_1</t>
    <phoneticPr fontId="3"/>
  </si>
  <si>
    <t>q15_3</t>
    <phoneticPr fontId="3"/>
  </si>
  <si>
    <t>q18_2</t>
    <phoneticPr fontId="3"/>
  </si>
  <si>
    <t>q18_2_1</t>
    <phoneticPr fontId="3"/>
  </si>
  <si>
    <t>q18_2_2</t>
  </si>
  <si>
    <t>q18_2_3</t>
  </si>
  <si>
    <t>q18_2_4</t>
  </si>
  <si>
    <t>q18_2_5</t>
  </si>
  <si>
    <t>q18_2_6</t>
  </si>
  <si>
    <t>q18_2_7</t>
  </si>
  <si>
    <t>q18_2_8</t>
  </si>
  <si>
    <t>q18_2_9</t>
  </si>
  <si>
    <t>q18_2_10</t>
  </si>
  <si>
    <t>q19_2</t>
    <phoneticPr fontId="3"/>
  </si>
  <si>
    <t>q19_2_1</t>
    <phoneticPr fontId="3"/>
  </si>
  <si>
    <t>q19_2_2</t>
  </si>
  <si>
    <t>q19_2_3</t>
  </si>
  <si>
    <t>q19_2_4</t>
  </si>
  <si>
    <t>q19_2_5</t>
  </si>
  <si>
    <t>q19_2_6</t>
  </si>
  <si>
    <t>q19_2_7</t>
  </si>
  <si>
    <t>q20_4</t>
    <phoneticPr fontId="3"/>
  </si>
  <si>
    <t>q20_4_1</t>
    <phoneticPr fontId="3"/>
  </si>
  <si>
    <t>q20_4_2</t>
  </si>
  <si>
    <t>q20_4_3</t>
  </si>
  <si>
    <t>q20_4_4</t>
  </si>
  <si>
    <t>q20_4_5</t>
  </si>
  <si>
    <t>q20_4_6</t>
  </si>
  <si>
    <t>q20_4_7</t>
  </si>
  <si>
    <t>q20_4_8</t>
  </si>
  <si>
    <t>q20_4_9</t>
  </si>
  <si>
    <t>q20_4_10</t>
  </si>
  <si>
    <t>（問１８－１②で「２．組合員になっていない」と回答された方は回答不要です）</t>
    <rPh sb="30" eb="34">
      <t>カイトウフヨウ</t>
    </rPh>
    <phoneticPr fontId="3"/>
  </si>
  <si>
    <t>問10－１①において「１ 契約したことがある」とお答えの方のみにお伺いします。</t>
    <phoneticPr fontId="3"/>
  </si>
  <si>
    <t>デザインビルド方式による売上高が貴社の総売上高に占める割合はどのくらいですか。当てはまる番号を１つ選択して下さい。</t>
    <phoneticPr fontId="3"/>
  </si>
  <si>
    <t>（問10－１①において「２ 契約したことはない」とお答えの方は回答不要です）</t>
    <rPh sb="31" eb="35">
      <t>カイトウフヨウ</t>
    </rPh>
    <phoneticPr fontId="3"/>
  </si>
  <si>
    <t>q20_6</t>
    <phoneticPr fontId="3"/>
  </si>
  <si>
    <t>q20_6_1</t>
    <phoneticPr fontId="3"/>
  </si>
  <si>
    <t>q20_6_2</t>
  </si>
  <si>
    <t>q20_6_3</t>
  </si>
  <si>
    <t>q20_6_4</t>
  </si>
  <si>
    <t>q20_6_5</t>
  </si>
  <si>
    <t>q20_6_6</t>
  </si>
  <si>
    <t>q20_6_7</t>
  </si>
  <si>
    <t>q20_6_8</t>
  </si>
  <si>
    <t>q20_6_9</t>
  </si>
  <si>
    <t>q20_6_10</t>
  </si>
  <si>
    <t>問２０－５で、「２．新事業分野への参入による事業規模の拡大」とお答えの方のみにお伺いします。</t>
    <phoneticPr fontId="3"/>
  </si>
  <si>
    <t>（問２０－５で、「２．新事業分野への参入による事業規模の拡大」以外を選択された方は回答不要です）</t>
    <rPh sb="31" eb="33">
      <t>イガイ</t>
    </rPh>
    <rPh sb="34" eb="36">
      <t>センタク</t>
    </rPh>
    <rPh sb="41" eb="45">
      <t>カイトウフヨウ</t>
    </rPh>
    <phoneticPr fontId="3"/>
  </si>
  <si>
    <t>※必ず100%になるようにして下さい。</t>
    <rPh sb="1" eb="2">
      <t>カナラ</t>
    </rPh>
    <rPh sb="15" eb="16">
      <t>クダ</t>
    </rPh>
    <phoneticPr fontId="3"/>
  </si>
  <si>
    <t>以下は、「１．法人」を選ばれた方はすべての項目、「２．個人」を選ばれた方は直前の営業年度（令和６年３月３１日以前）における現金預金額、自己資本額、経常利益をお答え下さい。</t>
    <phoneticPr fontId="3"/>
  </si>
  <si>
    <t>※「２．個人」の場合は回答不要です。</t>
    <rPh sb="4" eb="6">
      <t>コジン</t>
    </rPh>
    <rPh sb="8" eb="10">
      <t>バアイ</t>
    </rPh>
    <rPh sb="11" eb="13">
      <t>カイトウ</t>
    </rPh>
    <rPh sb="13" eb="15">
      <t>フヨウ</t>
    </rPh>
    <phoneticPr fontId="3"/>
  </si>
  <si>
    <t>q1_2</t>
    <phoneticPr fontId="3"/>
  </si>
  <si>
    <t>q1(%)</t>
    <phoneticPr fontId="3"/>
  </si>
  <si>
    <t>q2_1_30</t>
    <phoneticPr fontId="3"/>
  </si>
  <si>
    <t>q2_1(合計)</t>
    <rPh sb="5" eb="7">
      <t>ゴウケイ</t>
    </rPh>
    <phoneticPr fontId="3"/>
  </si>
  <si>
    <t>q2_2(①＋②)</t>
    <phoneticPr fontId="3"/>
  </si>
  <si>
    <t>q6_9</t>
    <phoneticPr fontId="3"/>
  </si>
  <si>
    <t>q6(合計)</t>
    <rPh sb="3" eb="5">
      <t>ゴウケイ</t>
    </rPh>
    <phoneticPr fontId="3"/>
  </si>
  <si>
    <t>q7_1_2_3</t>
    <phoneticPr fontId="3"/>
  </si>
  <si>
    <t>q7_1(合計)</t>
    <rPh sb="5" eb="7">
      <t>ゴウケイ</t>
    </rPh>
    <phoneticPr fontId="3"/>
  </si>
  <si>
    <t>q2_3</t>
    <phoneticPr fontId="3"/>
  </si>
  <si>
    <t>0ならOK</t>
    <phoneticPr fontId="3"/>
  </si>
  <si>
    <t>１．会員になっている</t>
    <phoneticPr fontId="3"/>
  </si>
  <si>
    <t>２．会員になっていない</t>
    <phoneticPr fontId="3"/>
  </si>
  <si>
    <t>１．組合員になっている</t>
    <phoneticPr fontId="3"/>
  </si>
  <si>
    <t>２．組合員になっていない</t>
    <phoneticPr fontId="3"/>
  </si>
  <si>
    <t>※パスワードのご入力は不要です。</t>
    <rPh sb="8" eb="10">
      <t>ニュウリョク</t>
    </rPh>
    <rPh sb="11" eb="13">
      <t>フヨウ</t>
    </rPh>
    <phoneticPr fontId="3"/>
  </si>
  <si>
    <t>■調査票表紙に記載のID（「R61」から始まる【R＋数字10桁】の英数字）をご入力ください。</t>
    <rPh sb="1" eb="4">
      <t>チョウサヒョウ</t>
    </rPh>
    <rPh sb="4" eb="6">
      <t>ヒョウシ</t>
    </rPh>
    <rPh sb="7" eb="9">
      <t>キサイ</t>
    </rPh>
    <rPh sb="20" eb="21">
      <t>ハジ</t>
    </rPh>
    <rPh sb="26" eb="28">
      <t>スウジ</t>
    </rPh>
    <rPh sb="30" eb="31">
      <t>ケタ</t>
    </rPh>
    <rPh sb="33" eb="36">
      <t>エイスウジ</t>
    </rPh>
    <rPh sb="39" eb="41">
      <t>ニュウリョク</t>
    </rPh>
    <phoneticPr fontId="3"/>
  </si>
  <si>
    <t>貴社の直前５年間の営業年度において、以下の事業について、これまで行っていなかったもので新たに始めたものはありますか。当てはまる番号すべてに○をして下さい。（注１）</t>
    <rPh sb="78" eb="79">
      <t>チュウ</t>
    </rPh>
    <phoneticPr fontId="3"/>
  </si>
  <si>
    <r>
      <rPr>
        <sz val="11"/>
        <color theme="1"/>
        <rFont val="游ゴシック"/>
        <family val="3"/>
        <charset val="128"/>
        <scheme val="minor"/>
      </rPr>
      <t>下表の</t>
    </r>
    <r>
      <rPr>
        <b/>
        <u/>
        <sz val="11"/>
        <color theme="1"/>
        <rFont val="游ゴシック"/>
        <family val="3"/>
        <charset val="128"/>
        <scheme val="minor"/>
      </rPr>
      <t>ａ～ｆの合計が１００％となるよう調整</t>
    </r>
    <r>
      <rPr>
        <sz val="11"/>
        <color theme="1"/>
        <rFont val="游ゴシック"/>
        <family val="3"/>
        <charset val="128"/>
        <scheme val="minor"/>
      </rPr>
      <t>の上、各項目を</t>
    </r>
    <r>
      <rPr>
        <b/>
        <u/>
        <sz val="11"/>
        <color theme="1"/>
        <rFont val="游ゴシック"/>
        <family val="3"/>
        <charset val="128"/>
        <scheme val="minor"/>
      </rPr>
      <t>整数</t>
    </r>
    <r>
      <rPr>
        <sz val="11"/>
        <color theme="1"/>
        <rFont val="游ゴシック"/>
        <family val="3"/>
        <charset val="128"/>
        <scheme val="minor"/>
      </rPr>
      <t>で記入して下さい。</t>
    </r>
    <phoneticPr fontId="3"/>
  </si>
  <si>
    <r>
      <t>貴社の資金調達先について、次の区分別に調達割合をご記入下さい。なお、調達割合の</t>
    </r>
    <r>
      <rPr>
        <b/>
        <u/>
        <sz val="11"/>
        <color theme="1"/>
        <rFont val="游ゴシック"/>
        <family val="3"/>
        <charset val="128"/>
        <scheme val="minor"/>
      </rPr>
      <t>合計が１００％となるよう端数調整</t>
    </r>
    <r>
      <rPr>
        <sz val="11"/>
        <color theme="1"/>
        <rFont val="游ゴシック"/>
        <family val="3"/>
        <charset val="128"/>
        <scheme val="minor"/>
      </rPr>
      <t>の上、各項目を</t>
    </r>
    <r>
      <rPr>
        <b/>
        <u/>
        <sz val="11"/>
        <rFont val="游ゴシック"/>
        <family val="3"/>
        <charset val="128"/>
        <scheme val="minor"/>
      </rPr>
      <t>整数</t>
    </r>
    <r>
      <rPr>
        <sz val="11"/>
        <color theme="1"/>
        <rFont val="游ゴシック"/>
        <family val="3"/>
        <charset val="128"/>
        <scheme val="minor"/>
      </rPr>
      <t>で記入して下さい。</t>
    </r>
    <phoneticPr fontId="3"/>
  </si>
  <si>
    <r>
      <t>（３）この調査は、調査対象期間の</t>
    </r>
    <r>
      <rPr>
        <b/>
        <sz val="11"/>
        <color theme="1"/>
        <rFont val="游ゴシック"/>
        <family val="3"/>
        <charset val="128"/>
        <scheme val="minor"/>
      </rPr>
      <t>建設工事完成工事高が総売上高の８０％以上である企業を対象とした調査です。</t>
    </r>
    <phoneticPr fontId="3"/>
  </si>
  <si>
    <r>
      <t>　　　</t>
    </r>
    <r>
      <rPr>
        <b/>
        <sz val="11"/>
        <color theme="1"/>
        <rFont val="游ゴシック"/>
        <family val="3"/>
        <charset val="128"/>
        <scheme val="minor"/>
      </rPr>
      <t>建設業以外の実績のある企業で、建設工事完成工事高が総売上の８０％未満（兼業売上高が２０％以上）である可能性がある企業は、</t>
    </r>
    <phoneticPr fontId="3"/>
  </si>
  <si>
    <r>
      <t>　　　</t>
    </r>
    <r>
      <rPr>
        <b/>
        <sz val="11"/>
        <color theme="1"/>
        <rFont val="游ゴシック"/>
        <family val="3"/>
        <charset val="128"/>
        <scheme val="minor"/>
      </rPr>
      <t>始めに「Ⅱ．営業活動　問１」にご回答ください。</t>
    </r>
    <phoneticPr fontId="3"/>
  </si>
  <si>
    <r>
      <t>（１）特にことわりのない限り、</t>
    </r>
    <r>
      <rPr>
        <b/>
        <sz val="11"/>
        <color theme="1"/>
        <rFont val="游ゴシック"/>
        <family val="3"/>
        <charset val="128"/>
        <scheme val="minor"/>
      </rPr>
      <t>令和６年３月３１日時点</t>
    </r>
    <r>
      <rPr>
        <sz val="11"/>
        <color theme="1"/>
        <rFont val="游ゴシック"/>
        <family val="2"/>
        <charset val="128"/>
        <scheme val="minor"/>
      </rPr>
      <t>の状況について記入して下さい。</t>
    </r>
    <phoneticPr fontId="3"/>
  </si>
  <si>
    <r>
      <t>（２）特にことわりのない限り、設問にある</t>
    </r>
    <r>
      <rPr>
        <b/>
        <sz val="11"/>
        <color theme="1"/>
        <rFont val="游ゴシック"/>
        <family val="3"/>
        <charset val="128"/>
        <scheme val="minor"/>
      </rPr>
      <t>「直前の営業年度」</t>
    </r>
    <r>
      <rPr>
        <sz val="11"/>
        <color theme="1"/>
        <rFont val="游ゴシック"/>
        <family val="2"/>
        <charset val="128"/>
        <scheme val="minor"/>
      </rPr>
      <t>とは</t>
    </r>
    <r>
      <rPr>
        <b/>
        <sz val="11"/>
        <color theme="1"/>
        <rFont val="游ゴシック"/>
        <family val="3"/>
        <charset val="128"/>
        <scheme val="minor"/>
      </rPr>
      <t>令和６年３月３１日より以前</t>
    </r>
    <r>
      <rPr>
        <sz val="11"/>
        <color theme="1"/>
        <rFont val="游ゴシック"/>
        <family val="2"/>
        <charset val="128"/>
        <scheme val="minor"/>
      </rPr>
      <t>の直近の決算期までの１年間（１２ヵ月）を指します。</t>
    </r>
    <phoneticPr fontId="3"/>
  </si>
  <si>
    <r>
      <t>（５）金額を記入する場合は、</t>
    </r>
    <r>
      <rPr>
        <b/>
        <sz val="11"/>
        <color theme="1"/>
        <rFont val="游ゴシック"/>
        <family val="3"/>
        <charset val="128"/>
        <scheme val="minor"/>
      </rPr>
      <t>「十万」の位を四捨五入</t>
    </r>
    <r>
      <rPr>
        <sz val="11"/>
        <color theme="1"/>
        <rFont val="游ゴシック"/>
        <family val="2"/>
        <charset val="128"/>
        <scheme val="minor"/>
      </rPr>
      <t>して下さい。なお、四捨五入により１００万円に満たない場合は、０（ゼロ）を記入して下さい。</t>
    </r>
    <phoneticPr fontId="3"/>
  </si>
  <si>
    <r>
      <t>(注3) 完成工事高には</t>
    </r>
    <r>
      <rPr>
        <b/>
        <sz val="11"/>
        <color theme="1"/>
        <rFont val="游ゴシック"/>
        <family val="3"/>
        <charset val="128"/>
        <scheme val="minor"/>
      </rPr>
      <t>消費税額を含みます。</t>
    </r>
    <r>
      <rPr>
        <sz val="11"/>
        <color theme="1"/>
        <rFont val="游ゴシック"/>
        <family val="2"/>
        <charset val="128"/>
        <scheme val="minor"/>
      </rPr>
      <t>完成工事高が消費税抜きの金額の場合は、1.1を乗じた額を記入して下さい。</t>
    </r>
    <phoneticPr fontId="3"/>
  </si>
  <si>
    <t>https://mlit-recebst.navit-research.jp/file/concept_of_classification.pdf</t>
    <phoneticPr fontId="3"/>
  </si>
  <si>
    <r>
      <t>(注1) 工事の種類の判別には、別紙</t>
    </r>
    <r>
      <rPr>
        <b/>
        <u/>
        <sz val="11"/>
        <color theme="1"/>
        <rFont val="游ゴシック"/>
        <family val="3"/>
        <charset val="128"/>
        <scheme val="minor"/>
      </rPr>
      <t>「記入上の注意」</t>
    </r>
    <r>
      <rPr>
        <sz val="11"/>
        <color theme="1"/>
        <rFont val="游ゴシック"/>
        <family val="2"/>
        <charset val="128"/>
        <scheme val="minor"/>
      </rPr>
      <t>２ページの「建設工事種類の内容一覧」や</t>
    </r>
    <phoneticPr fontId="3"/>
  </si>
  <si>
    <r>
      <t>　　　</t>
    </r>
    <r>
      <rPr>
        <b/>
        <u/>
        <sz val="11"/>
        <color theme="1"/>
        <rFont val="游ゴシック"/>
        <family val="3"/>
        <charset val="128"/>
        <scheme val="minor"/>
      </rPr>
      <t>「業種区分、建設工事の内容、例示、区分の考え方」</t>
    </r>
    <r>
      <rPr>
        <sz val="11"/>
        <color theme="1"/>
        <rFont val="游ゴシック"/>
        <family val="2"/>
        <charset val="128"/>
        <scheme val="minor"/>
      </rPr>
      <t>（下記URLよりPDF資料がご確認いただけます）をご参照下さい。</t>
    </r>
    <rPh sb="28" eb="30">
      <t>カキ</t>
    </rPh>
    <phoneticPr fontId="3"/>
  </si>
  <si>
    <r>
      <t>※別紙</t>
    </r>
    <r>
      <rPr>
        <b/>
        <u/>
        <sz val="11"/>
        <color theme="1"/>
        <rFont val="游ゴシック"/>
        <family val="3"/>
        <charset val="128"/>
        <scheme val="minor"/>
      </rPr>
      <t>「記入上の注意」</t>
    </r>
    <r>
      <rPr>
        <sz val="11"/>
        <color theme="1"/>
        <rFont val="游ゴシック"/>
        <family val="2"/>
        <charset val="128"/>
        <scheme val="minor"/>
      </rPr>
      <t>の３ページをご参照下さい。</t>
    </r>
    <phoneticPr fontId="3"/>
  </si>
  <si>
    <r>
      <t>(注1) 別紙</t>
    </r>
    <r>
      <rPr>
        <b/>
        <u/>
        <sz val="11"/>
        <color theme="1"/>
        <rFont val="游ゴシック"/>
        <family val="3"/>
        <charset val="128"/>
        <scheme val="minor"/>
      </rPr>
      <t>「記入上の注意」</t>
    </r>
    <r>
      <rPr>
        <sz val="11"/>
        <color theme="1"/>
        <rFont val="游ゴシック"/>
        <family val="2"/>
        <charset val="128"/>
        <scheme val="minor"/>
      </rPr>
      <t>の４ページをご参照下さい。</t>
    </r>
    <phoneticPr fontId="3"/>
  </si>
  <si>
    <r>
      <t>(注2) 別紙</t>
    </r>
    <r>
      <rPr>
        <b/>
        <u/>
        <sz val="11"/>
        <color theme="1"/>
        <rFont val="游ゴシック"/>
        <family val="3"/>
        <charset val="128"/>
        <scheme val="minor"/>
      </rPr>
      <t>「記入上の注意」</t>
    </r>
    <r>
      <rPr>
        <sz val="11"/>
        <color theme="1"/>
        <rFont val="游ゴシック"/>
        <family val="2"/>
        <charset val="128"/>
        <scheme val="minor"/>
      </rPr>
      <t>の４ページをご参照下さい。</t>
    </r>
    <phoneticPr fontId="3"/>
  </si>
  <si>
    <r>
      <t xml:space="preserve"> (注) 別紙</t>
    </r>
    <r>
      <rPr>
        <b/>
        <u/>
        <sz val="11"/>
        <color theme="1"/>
        <rFont val="游ゴシック"/>
        <family val="3"/>
        <charset val="128"/>
        <scheme val="minor"/>
      </rPr>
      <t>「記入上の注意」</t>
    </r>
    <r>
      <rPr>
        <sz val="11"/>
        <color theme="1"/>
        <rFont val="游ゴシック"/>
        <family val="2"/>
        <charset val="128"/>
        <scheme val="minor"/>
      </rPr>
      <t>の４ページをご参照下さい。</t>
    </r>
    <phoneticPr fontId="3"/>
  </si>
  <si>
    <r>
      <t>(注)別紙</t>
    </r>
    <r>
      <rPr>
        <b/>
        <u/>
        <sz val="11"/>
        <color theme="1"/>
        <rFont val="游ゴシック"/>
        <family val="3"/>
        <charset val="128"/>
        <scheme val="minor"/>
      </rPr>
      <t>「記入上の注意」</t>
    </r>
    <r>
      <rPr>
        <sz val="11"/>
        <color theme="1"/>
        <rFont val="游ゴシック"/>
        <family val="2"/>
        <charset val="128"/>
        <scheme val="minor"/>
      </rPr>
      <t>の５ページをご参照下さい。</t>
    </r>
    <phoneticPr fontId="3"/>
  </si>
  <si>
    <r>
      <t>(注1) 別紙</t>
    </r>
    <r>
      <rPr>
        <b/>
        <u/>
        <sz val="11"/>
        <color theme="1"/>
        <rFont val="游ゴシック"/>
        <family val="3"/>
        <charset val="128"/>
        <scheme val="minor"/>
      </rPr>
      <t>「記入上の注意」</t>
    </r>
    <r>
      <rPr>
        <sz val="11"/>
        <color theme="1"/>
        <rFont val="游ゴシック"/>
        <family val="2"/>
        <charset val="128"/>
        <scheme val="minor"/>
      </rPr>
      <t>の６ページをご参照下さい。</t>
    </r>
    <phoneticPr fontId="3"/>
  </si>
  <si>
    <r>
      <t>(注3) 別紙</t>
    </r>
    <r>
      <rPr>
        <b/>
        <u/>
        <sz val="11"/>
        <color theme="1"/>
        <rFont val="游ゴシック"/>
        <family val="3"/>
        <charset val="128"/>
        <scheme val="minor"/>
      </rPr>
      <t>「記入上の注意」</t>
    </r>
    <r>
      <rPr>
        <sz val="11"/>
        <color theme="1"/>
        <rFont val="游ゴシック"/>
        <family val="2"/>
        <charset val="128"/>
        <scheme val="minor"/>
      </rPr>
      <t>の６ページをご参照下さい。</t>
    </r>
    <phoneticPr fontId="3"/>
  </si>
  <si>
    <r>
      <t>(注) 別紙</t>
    </r>
    <r>
      <rPr>
        <b/>
        <u/>
        <sz val="11"/>
        <color theme="1"/>
        <rFont val="游ゴシック"/>
        <family val="3"/>
        <charset val="128"/>
        <scheme val="minor"/>
      </rPr>
      <t>「記入上の注意」</t>
    </r>
    <r>
      <rPr>
        <sz val="11"/>
        <color theme="1"/>
        <rFont val="游ゴシック"/>
        <family val="2"/>
        <charset val="128"/>
        <scheme val="minor"/>
      </rPr>
      <t>７ページ及び８ページをご参照下さい。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</si>
</sst>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11"/>
      <name val="游ゴシック"/>
      <family val="2"/>
      <charset val="128"/>
      <scheme val="minor"/>
    </font>
    <font>
      <b/>
      <u/>
      <sz val="11"/>
      <name val="游ゴシック"/>
      <family val="3"/>
      <charset val="128"/>
      <scheme val="minor"/>
    </font>
    <font>
      <u/>
      <sz val="11"/>
      <color theme="10"/>
      <name val="游ゴシック"/>
      <family val="2"/>
      <charset val="128"/>
      <scheme val="minor"/>
    </font>
    <font>
      <b/>
      <u/>
      <sz val="11"/>
      <color theme="10"/>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u/>
      <sz val="11"/>
      <color theme="1"/>
      <name val="游ゴシック"/>
      <family val="2"/>
      <charset val="128"/>
      <scheme val="minor"/>
    </font>
    <font>
      <b/>
      <u/>
      <sz val="11"/>
      <color rgb="FFFF000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hair">
        <color indexed="64"/>
      </left>
      <right style="medium">
        <color indexed="64"/>
      </right>
      <top style="medium">
        <color indexed="64"/>
      </top>
      <bottom style="medium">
        <color indexed="64"/>
      </bottom>
      <diagonal/>
    </border>
    <border>
      <left style="hair">
        <color indexed="64"/>
      </left>
      <right/>
      <top/>
      <bottom style="thin">
        <color indexed="64"/>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hair">
        <color indexed="64"/>
      </left>
      <right style="medium">
        <color indexed="64"/>
      </right>
      <top/>
      <bottom/>
      <diagonal/>
    </border>
    <border>
      <left style="medium">
        <color indexed="64"/>
      </left>
      <right/>
      <top/>
      <bottom style="medium">
        <color indexed="64"/>
      </bottom>
      <diagonal/>
    </border>
    <border>
      <left style="hair">
        <color indexed="64"/>
      </left>
      <right style="medium">
        <color indexed="64"/>
      </right>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105">
    <xf numFmtId="0" fontId="0" fillId="0" borderId="0" xfId="0">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10" fontId="0" fillId="0" borderId="0" xfId="2" applyNumberFormat="1" applyFont="1">
      <alignment vertical="center"/>
    </xf>
    <xf numFmtId="0" fontId="2" fillId="0" borderId="0" xfId="0" applyFont="1">
      <alignment vertical="center"/>
    </xf>
    <xf numFmtId="10" fontId="0" fillId="2" borderId="0" xfId="2" applyNumberFormat="1" applyFont="1" applyFill="1">
      <alignment vertical="center"/>
    </xf>
    <xf numFmtId="0" fontId="7" fillId="0" borderId="0" xfId="0" applyFont="1">
      <alignment vertical="center"/>
    </xf>
    <xf numFmtId="0" fontId="0" fillId="0" borderId="1" xfId="0" applyBorder="1" applyAlignment="1">
      <alignment horizontal="center" vertical="center"/>
    </xf>
    <xf numFmtId="38" fontId="0" fillId="0" borderId="0" xfId="1" applyFont="1" applyFill="1" applyBorder="1">
      <alignment vertical="center"/>
    </xf>
    <xf numFmtId="0" fontId="5" fillId="0" borderId="1" xfId="0" applyFont="1" applyBorder="1" applyAlignment="1">
      <alignment horizontal="center" vertical="center"/>
    </xf>
    <xf numFmtId="0" fontId="0" fillId="0" borderId="0" xfId="0" applyAlignment="1">
      <alignment horizontal="center" vertical="center"/>
    </xf>
    <xf numFmtId="0" fontId="0" fillId="3" borderId="2" xfId="0" applyFill="1" applyBorder="1">
      <alignment vertical="center"/>
    </xf>
    <xf numFmtId="38" fontId="0" fillId="2" borderId="8" xfId="1" applyFont="1" applyFill="1" applyBorder="1">
      <alignment vertical="center"/>
    </xf>
    <xf numFmtId="0" fontId="0" fillId="0" borderId="3" xfId="0" applyBorder="1" applyAlignment="1">
      <alignment horizontal="center" vertical="center"/>
    </xf>
    <xf numFmtId="0" fontId="4" fillId="0" borderId="0" xfId="0" applyFont="1" applyAlignment="1">
      <alignment horizontal="left" vertical="center"/>
    </xf>
    <xf numFmtId="0" fontId="0" fillId="0" borderId="1" xfId="0" applyBorder="1">
      <alignment vertical="center"/>
    </xf>
    <xf numFmtId="0" fontId="0" fillId="2" borderId="0" xfId="0" applyFill="1">
      <alignment vertical="center"/>
    </xf>
    <xf numFmtId="0" fontId="6" fillId="0" borderId="0" xfId="0" applyFont="1">
      <alignment vertical="center"/>
    </xf>
    <xf numFmtId="0" fontId="0" fillId="0" borderId="9" xfId="0" applyBorder="1">
      <alignment vertical="center"/>
    </xf>
    <xf numFmtId="0" fontId="0" fillId="0" borderId="20" xfId="0" applyBorder="1">
      <alignment vertical="center"/>
    </xf>
    <xf numFmtId="0" fontId="0" fillId="0" borderId="25" xfId="0" applyBorder="1">
      <alignment vertical="center"/>
    </xf>
    <xf numFmtId="0" fontId="0" fillId="0" borderId="6" xfId="0" applyBorder="1" applyAlignment="1">
      <alignment horizontal="left" vertical="center"/>
    </xf>
    <xf numFmtId="0" fontId="0" fillId="2" borderId="19" xfId="0" applyFill="1" applyBorder="1" applyAlignment="1">
      <alignment horizontal="center" vertical="center"/>
    </xf>
    <xf numFmtId="0" fontId="0" fillId="2" borderId="3" xfId="0" applyFill="1" applyBorder="1" applyAlignment="1">
      <alignment horizontal="center" vertical="center"/>
    </xf>
    <xf numFmtId="0" fontId="0" fillId="2" borderId="18" xfId="0" applyFill="1" applyBorder="1" applyAlignment="1">
      <alignment horizontal="center" vertical="center"/>
    </xf>
    <xf numFmtId="0" fontId="0" fillId="2" borderId="27" xfId="0" applyFill="1" applyBorder="1" applyAlignment="1">
      <alignment horizontal="center" vertical="center"/>
    </xf>
    <xf numFmtId="0" fontId="0" fillId="0" borderId="28" xfId="0" applyBorder="1">
      <alignment vertical="center"/>
    </xf>
    <xf numFmtId="0" fontId="0" fillId="0" borderId="29" xfId="0" applyBorder="1">
      <alignment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xf>
    <xf numFmtId="0" fontId="10" fillId="0" borderId="0" xfId="3" applyFont="1">
      <alignment vertical="center"/>
    </xf>
    <xf numFmtId="0" fontId="9" fillId="0" borderId="0" xfId="3">
      <alignment vertical="center"/>
    </xf>
    <xf numFmtId="49" fontId="0" fillId="0" borderId="0" xfId="0" applyNumberFormat="1">
      <alignment vertical="center"/>
    </xf>
    <xf numFmtId="0" fontId="0" fillId="4" borderId="2" xfId="0" applyFill="1" applyBorder="1">
      <alignment vertical="center"/>
    </xf>
    <xf numFmtId="38" fontId="0" fillId="4" borderId="2" xfId="1" applyFont="1" applyFill="1" applyBorder="1">
      <alignment vertical="center"/>
    </xf>
    <xf numFmtId="0" fontId="0" fillId="4" borderId="5" xfId="0" applyFill="1" applyBorder="1" applyAlignment="1">
      <alignment horizontal="center" vertical="center"/>
    </xf>
    <xf numFmtId="0" fontId="0" fillId="4" borderId="26"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39" xfId="0" applyFill="1" applyBorder="1" applyAlignment="1">
      <alignment horizontal="center" vertical="center"/>
    </xf>
    <xf numFmtId="0" fontId="0" fillId="4" borderId="41" xfId="0" applyFill="1" applyBorder="1" applyAlignment="1">
      <alignment horizontal="center" vertical="center"/>
    </xf>
    <xf numFmtId="0" fontId="0" fillId="4" borderId="0" xfId="0" applyFill="1">
      <alignment vertical="center"/>
    </xf>
    <xf numFmtId="0" fontId="0" fillId="3" borderId="0" xfId="0" applyFill="1">
      <alignment vertical="center"/>
    </xf>
    <xf numFmtId="38" fontId="0" fillId="0" borderId="0" xfId="0" applyNumberFormat="1">
      <alignment vertical="center"/>
    </xf>
    <xf numFmtId="0" fontId="0" fillId="5" borderId="0" xfId="0" applyFill="1">
      <alignment vertical="center"/>
    </xf>
    <xf numFmtId="0" fontId="0" fillId="6" borderId="0" xfId="0" applyFill="1">
      <alignment vertical="center"/>
    </xf>
    <xf numFmtId="0" fontId="12" fillId="0" borderId="0" xfId="0" applyFont="1">
      <alignment vertical="center"/>
    </xf>
    <xf numFmtId="0" fontId="13" fillId="0" borderId="0" xfId="0" applyFont="1">
      <alignment vertical="center"/>
    </xf>
    <xf numFmtId="0" fontId="0" fillId="7" borderId="0" xfId="0" applyFill="1">
      <alignment vertical="center"/>
    </xf>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horizontal="center" vertical="center"/>
    </xf>
    <xf numFmtId="0" fontId="0" fillId="4" borderId="5" xfId="0" applyFill="1" applyBorder="1" applyAlignment="1">
      <alignment horizontal="left" vertical="center"/>
    </xf>
    <xf numFmtId="0" fontId="0" fillId="4" borderId="4" xfId="0" applyFill="1" applyBorder="1" applyAlignment="1">
      <alignment horizontal="left" vertical="center"/>
    </xf>
    <xf numFmtId="0" fontId="0" fillId="3" borderId="5" xfId="0"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5" fillId="0" borderId="18"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1" xfId="0" applyFont="1" applyBorder="1" applyAlignment="1">
      <alignment horizontal="center" vertical="center"/>
    </xf>
    <xf numFmtId="0" fontId="0" fillId="3" borderId="37" xfId="0"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4" fillId="0" borderId="1" xfId="0" applyFont="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center" vertical="center" wrapText="1"/>
    </xf>
    <xf numFmtId="0" fontId="0" fillId="0" borderId="10" xfId="0" applyBorder="1" applyAlignment="1">
      <alignment horizontal="left" vertical="center"/>
    </xf>
    <xf numFmtId="0" fontId="0" fillId="0" borderId="9" xfId="0" applyBorder="1" applyAlignment="1">
      <alignment horizontal="left" vertical="center"/>
    </xf>
    <xf numFmtId="0" fontId="4" fillId="0" borderId="6" xfId="0" applyFont="1" applyBorder="1" applyAlignment="1">
      <alignment horizontal="center" vertical="center"/>
    </xf>
    <xf numFmtId="9" fontId="0" fillId="0" borderId="1" xfId="0" applyNumberFormat="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5" fillId="0" borderId="3" xfId="0" applyFont="1" applyBorder="1" applyAlignment="1">
      <alignment horizontal="center" vertical="center"/>
    </xf>
    <xf numFmtId="0" fontId="0" fillId="0" borderId="6" xfId="0" applyBorder="1" applyAlignment="1">
      <alignment horizontal="center" vertical="center"/>
    </xf>
    <xf numFmtId="0" fontId="5" fillId="4" borderId="5" xfId="0" applyFont="1" applyFill="1" applyBorder="1" applyAlignment="1">
      <alignment horizontal="left" vertical="center"/>
    </xf>
    <xf numFmtId="0" fontId="5" fillId="4" borderId="4" xfId="0" applyFont="1" applyFill="1" applyBorder="1" applyAlignment="1">
      <alignment horizontal="left" vertical="center"/>
    </xf>
    <xf numFmtId="0" fontId="0" fillId="0" borderId="7" xfId="0"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32" xfId="0" applyFill="1" applyBorder="1" applyAlignment="1">
      <alignment horizontal="center" vertical="center"/>
    </xf>
    <xf numFmtId="0" fontId="0" fillId="2" borderId="27" xfId="0" applyFill="1" applyBorder="1" applyAlignment="1">
      <alignment horizontal="center" vertical="center"/>
    </xf>
    <xf numFmtId="0" fontId="0" fillId="4" borderId="35" xfId="0" applyFill="1" applyBorder="1" applyAlignment="1">
      <alignment horizontal="center" vertical="center"/>
    </xf>
    <xf numFmtId="0" fontId="0" fillId="4" borderId="37" xfId="0" applyFill="1" applyBorder="1" applyAlignment="1">
      <alignment horizontal="center" vertical="center"/>
    </xf>
    <xf numFmtId="0" fontId="0" fillId="4" borderId="36" xfId="0" applyFill="1" applyBorder="1" applyAlignment="1">
      <alignment horizontal="center" vertical="center"/>
    </xf>
    <xf numFmtId="0" fontId="0" fillId="4" borderId="38" xfId="0" applyFill="1" applyBorder="1" applyAlignment="1">
      <alignment horizontal="center" vertical="center"/>
    </xf>
    <xf numFmtId="0" fontId="0" fillId="4" borderId="40" xfId="0" applyFill="1" applyBorder="1" applyAlignment="1">
      <alignment horizontal="center" vertical="center"/>
    </xf>
    <xf numFmtId="0" fontId="0" fillId="0" borderId="42" xfId="0" applyBorder="1" applyAlignment="1">
      <alignment horizontal="left" vertical="center"/>
    </xf>
    <xf numFmtId="0" fontId="0" fillId="0" borderId="22" xfId="0" applyBorder="1" applyAlignment="1">
      <alignment horizontal="left" vertical="center" wrapText="1"/>
    </xf>
    <xf numFmtId="0" fontId="0" fillId="0" borderId="8" xfId="0" applyBorder="1" applyAlignment="1">
      <alignment horizontal="left" vertical="center"/>
    </xf>
    <xf numFmtId="0" fontId="0" fillId="0" borderId="21" xfId="0" applyBorder="1" applyAlignment="1">
      <alignment horizontal="left" vertical="center"/>
    </xf>
    <xf numFmtId="0" fontId="0" fillId="0" borderId="1" xfId="0" applyBorder="1" applyAlignment="1">
      <alignment horizontal="left" vertical="center" wrapText="1"/>
    </xf>
    <xf numFmtId="0" fontId="0" fillId="0" borderId="19" xfId="0" applyBorder="1" applyAlignment="1">
      <alignment horizontal="left" vertical="center"/>
    </xf>
    <xf numFmtId="0" fontId="14" fillId="0" borderId="0" xfId="0" applyFont="1">
      <alignmen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666750</xdr:colOff>
      <xdr:row>358</xdr:row>
      <xdr:rowOff>190500</xdr:rowOff>
    </xdr:from>
    <xdr:ext cx="748923" cy="328423"/>
    <xdr:sp macro="" textlink="">
      <xdr:nvSpPr>
        <xdr:cNvPr id="2" name="テキスト ボックス 1">
          <a:extLst>
            <a:ext uri="{FF2B5EF4-FFF2-40B4-BE49-F238E27FC236}">
              <a16:creationId xmlns:a16="http://schemas.microsoft.com/office/drawing/2014/main" id="{F4418AE8-3FA1-473F-A663-BA011C3D0E0B}"/>
            </a:ext>
          </a:extLst>
        </xdr:cNvPr>
        <xdr:cNvSpPr txBox="1"/>
      </xdr:nvSpPr>
      <xdr:spPr>
        <a:xfrm>
          <a:off x="666750" y="85953600"/>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雇用形態</a:t>
          </a:r>
        </a:p>
      </xdr:txBody>
    </xdr:sp>
    <xdr:clientData/>
  </xdr:oneCellAnchor>
  <xdr:oneCellAnchor>
    <xdr:from>
      <xdr:col>3</xdr:col>
      <xdr:colOff>333375</xdr:colOff>
      <xdr:row>357</xdr:row>
      <xdr:rowOff>209550</xdr:rowOff>
    </xdr:from>
    <xdr:ext cx="1031051" cy="328423"/>
    <xdr:sp macro="" textlink="">
      <xdr:nvSpPr>
        <xdr:cNvPr id="3" name="テキスト ボックス 2">
          <a:extLst>
            <a:ext uri="{FF2B5EF4-FFF2-40B4-BE49-F238E27FC236}">
              <a16:creationId xmlns:a16="http://schemas.microsoft.com/office/drawing/2014/main" id="{985C15E9-2146-4122-87DC-19549C03FB96}"/>
            </a:ext>
          </a:extLst>
        </xdr:cNvPr>
        <xdr:cNvSpPr txBox="1"/>
      </xdr:nvSpPr>
      <xdr:spPr>
        <a:xfrm>
          <a:off x="2390775" y="85734525"/>
          <a:ext cx="103105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従業者の区分</a:t>
          </a:r>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2410081049answers" connectionId="1" xr16:uid="{62B6F6B2-505A-4FED-801F-227AE66309F6}"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lit-recebst-r06@navit-j.com" TargetMode="External"/><Relationship Id="rId1" Type="http://schemas.openxmlformats.org/officeDocument/2006/relationships/hyperlink" Target="https://mlit-recebst.navit-research.jp/file/r61004guideline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mlit-recebst.navit-research.jp/file/concept_of_classification.pdf" TargetMode="External"/><Relationship Id="rId1" Type="http://schemas.openxmlformats.org/officeDocument/2006/relationships/hyperlink" Target="mailto:mlit-recebst-r06@navit-j.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D6CC-8B39-409A-8456-0FA4B4E07C5A}">
  <sheetPr>
    <tabColor rgb="FFFFFF00"/>
  </sheetPr>
  <dimension ref="A1:F62"/>
  <sheetViews>
    <sheetView tabSelected="1" workbookViewId="0"/>
  </sheetViews>
  <sheetFormatPr defaultRowHeight="18.75" x14ac:dyDescent="0.4"/>
  <sheetData>
    <row r="1" spans="1:1" x14ac:dyDescent="0.4">
      <c r="A1" s="1" t="s">
        <v>589</v>
      </c>
    </row>
    <row r="3" spans="1:1" x14ac:dyDescent="0.4">
      <c r="A3" s="1" t="s">
        <v>564</v>
      </c>
    </row>
    <row r="4" spans="1:1" x14ac:dyDescent="0.4">
      <c r="A4" t="s">
        <v>565</v>
      </c>
    </row>
    <row r="5" spans="1:1" x14ac:dyDescent="0.4">
      <c r="A5" t="s">
        <v>566</v>
      </c>
    </row>
    <row r="6" spans="1:1" x14ac:dyDescent="0.4">
      <c r="A6" t="s">
        <v>567</v>
      </c>
    </row>
    <row r="7" spans="1:1" x14ac:dyDescent="0.4">
      <c r="A7" t="s">
        <v>568</v>
      </c>
    </row>
    <row r="9" spans="1:1" x14ac:dyDescent="0.4">
      <c r="A9" t="s">
        <v>569</v>
      </c>
    </row>
    <row r="10" spans="1:1" x14ac:dyDescent="0.4">
      <c r="A10" t="s">
        <v>570</v>
      </c>
    </row>
    <row r="11" spans="1:1" x14ac:dyDescent="0.4">
      <c r="A11" t="s">
        <v>571</v>
      </c>
    </row>
    <row r="12" spans="1:1" x14ac:dyDescent="0.4">
      <c r="A12" t="s">
        <v>572</v>
      </c>
    </row>
    <row r="14" spans="1:1" x14ac:dyDescent="0.4">
      <c r="A14" s="1" t="s">
        <v>573</v>
      </c>
    </row>
    <row r="15" spans="1:1" x14ac:dyDescent="0.4">
      <c r="A15" t="s">
        <v>574</v>
      </c>
    </row>
    <row r="16" spans="1:1" x14ac:dyDescent="0.4">
      <c r="A16" t="s">
        <v>575</v>
      </c>
    </row>
    <row r="17" spans="1:6" x14ac:dyDescent="0.4">
      <c r="A17" t="s">
        <v>898</v>
      </c>
    </row>
    <row r="18" spans="1:6" x14ac:dyDescent="0.4">
      <c r="A18" t="s">
        <v>899</v>
      </c>
    </row>
    <row r="19" spans="1:6" x14ac:dyDescent="0.4">
      <c r="A19" t="s">
        <v>900</v>
      </c>
    </row>
    <row r="21" spans="1:6" x14ac:dyDescent="0.4">
      <c r="A21" s="1" t="s">
        <v>789</v>
      </c>
    </row>
    <row r="22" spans="1:6" x14ac:dyDescent="0.4">
      <c r="A22" t="s">
        <v>790</v>
      </c>
    </row>
    <row r="23" spans="1:6" ht="19.5" thickBot="1" x14ac:dyDescent="0.45"/>
    <row r="24" spans="1:6" ht="19.5" thickBot="1" x14ac:dyDescent="0.45">
      <c r="B24" t="s">
        <v>791</v>
      </c>
      <c r="F24" s="36"/>
    </row>
    <row r="25" spans="1:6" ht="19.5" thickBot="1" x14ac:dyDescent="0.45"/>
    <row r="26" spans="1:6" ht="19.5" thickBot="1" x14ac:dyDescent="0.45">
      <c r="B26" t="s">
        <v>792</v>
      </c>
      <c r="F26" s="12"/>
    </row>
    <row r="27" spans="1:6" x14ac:dyDescent="0.4">
      <c r="F27" t="s">
        <v>793</v>
      </c>
    </row>
    <row r="28" spans="1:6" x14ac:dyDescent="0.4">
      <c r="F28" t="s">
        <v>794</v>
      </c>
    </row>
    <row r="30" spans="1:6" x14ac:dyDescent="0.4">
      <c r="F30" s="17"/>
    </row>
    <row r="31" spans="1:6" x14ac:dyDescent="0.4">
      <c r="F31" t="s">
        <v>795</v>
      </c>
    </row>
    <row r="33" spans="1:2" x14ac:dyDescent="0.4">
      <c r="A33" s="1" t="s">
        <v>576</v>
      </c>
    </row>
    <row r="34" spans="1:2" x14ac:dyDescent="0.4">
      <c r="A34" t="s">
        <v>901</v>
      </c>
    </row>
    <row r="35" spans="1:2" x14ac:dyDescent="0.4">
      <c r="A35" t="s">
        <v>902</v>
      </c>
    </row>
    <row r="36" spans="1:2" x14ac:dyDescent="0.4">
      <c r="A36" t="s">
        <v>578</v>
      </c>
    </row>
    <row r="37" spans="1:2" x14ac:dyDescent="0.4">
      <c r="A37" t="s">
        <v>580</v>
      </c>
    </row>
    <row r="38" spans="1:2" x14ac:dyDescent="0.4">
      <c r="A38" t="s">
        <v>577</v>
      </c>
    </row>
    <row r="39" spans="1:2" x14ac:dyDescent="0.4">
      <c r="A39" t="s">
        <v>903</v>
      </c>
    </row>
    <row r="40" spans="1:2" x14ac:dyDescent="0.4">
      <c r="A40" t="s">
        <v>579</v>
      </c>
    </row>
    <row r="41" spans="1:2" x14ac:dyDescent="0.4">
      <c r="A41" t="s">
        <v>799</v>
      </c>
    </row>
    <row r="43" spans="1:2" x14ac:dyDescent="0.4">
      <c r="B43" t="s">
        <v>800</v>
      </c>
    </row>
    <row r="44" spans="1:2" x14ac:dyDescent="0.4">
      <c r="A44" s="34"/>
      <c r="B44" s="34" t="s">
        <v>581</v>
      </c>
    </row>
    <row r="46" spans="1:2" x14ac:dyDescent="0.4">
      <c r="A46" s="1" t="s">
        <v>796</v>
      </c>
    </row>
    <row r="47" spans="1:2" x14ac:dyDescent="0.4">
      <c r="A47" t="s">
        <v>797</v>
      </c>
    </row>
    <row r="49" spans="1:1" x14ac:dyDescent="0.4">
      <c r="A49" s="1" t="s">
        <v>560</v>
      </c>
    </row>
    <row r="50" spans="1:1" x14ac:dyDescent="0.4">
      <c r="A50" s="33" t="s">
        <v>559</v>
      </c>
    </row>
    <row r="52" spans="1:1" x14ac:dyDescent="0.4">
      <c r="A52" s="2" t="s">
        <v>798</v>
      </c>
    </row>
    <row r="53" spans="1:1" x14ac:dyDescent="0.4">
      <c r="A53" t="s">
        <v>562</v>
      </c>
    </row>
    <row r="56" spans="1:1" x14ac:dyDescent="0.4">
      <c r="A56" s="1" t="s">
        <v>582</v>
      </c>
    </row>
    <row r="57" spans="1:1" x14ac:dyDescent="0.4">
      <c r="A57" t="s">
        <v>583</v>
      </c>
    </row>
    <row r="58" spans="1:1" x14ac:dyDescent="0.4">
      <c r="A58" t="s">
        <v>584</v>
      </c>
    </row>
    <row r="59" spans="1:1" x14ac:dyDescent="0.4">
      <c r="A59" t="s">
        <v>585</v>
      </c>
    </row>
    <row r="60" spans="1:1" x14ac:dyDescent="0.4">
      <c r="A60" t="s">
        <v>586</v>
      </c>
    </row>
    <row r="61" spans="1:1" x14ac:dyDescent="0.4">
      <c r="A61" t="s">
        <v>587</v>
      </c>
    </row>
    <row r="62" spans="1:1" x14ac:dyDescent="0.4">
      <c r="A62" t="s">
        <v>588</v>
      </c>
    </row>
  </sheetData>
  <phoneticPr fontId="3"/>
  <dataValidations count="1">
    <dataValidation type="list" allowBlank="1" showInputMessage="1" showErrorMessage="1" sqref="F26" xr:uid="{B727F49C-FA77-4A48-AA3A-B3A21EC65CED}">
      <formula1>"1,2,3,4,5,6"</formula1>
    </dataValidation>
  </dataValidations>
  <hyperlinks>
    <hyperlink ref="B44" r:id="rId1" xr:uid="{DD8E4951-3612-462E-9B2C-47CE7EFEC6DD}"/>
    <hyperlink ref="A50" r:id="rId2" xr:uid="{82060951-8B12-4BEF-831D-AB00FD6B2DE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E78C4-0094-4857-A89E-603A36E31EAE}">
  <sheetPr>
    <tabColor rgb="FFFFC000"/>
  </sheetPr>
  <dimension ref="A1:R652"/>
  <sheetViews>
    <sheetView workbookViewId="0"/>
  </sheetViews>
  <sheetFormatPr defaultRowHeight="18.75" x14ac:dyDescent="0.4"/>
  <cols>
    <col min="2" max="2" width="9" customWidth="1"/>
  </cols>
  <sheetData>
    <row r="1" spans="1:3" x14ac:dyDescent="0.4">
      <c r="A1" s="1" t="s">
        <v>894</v>
      </c>
      <c r="B1" s="2"/>
    </row>
    <row r="2" spans="1:3" x14ac:dyDescent="0.4">
      <c r="A2" s="5" t="s">
        <v>893</v>
      </c>
      <c r="B2" s="1"/>
    </row>
    <row r="3" spans="1:3" x14ac:dyDescent="0.4">
      <c r="B3" s="1"/>
    </row>
    <row r="4" spans="1:3" ht="19.5" thickBot="1" x14ac:dyDescent="0.45">
      <c r="B4" s="1" t="s">
        <v>5</v>
      </c>
    </row>
    <row r="5" spans="1:3" ht="19.5" thickBot="1" x14ac:dyDescent="0.45">
      <c r="B5" s="78"/>
      <c r="C5" s="79"/>
    </row>
    <row r="6" spans="1:3" x14ac:dyDescent="0.4">
      <c r="B6" s="2"/>
    </row>
    <row r="8" spans="1:3" x14ac:dyDescent="0.4">
      <c r="A8" s="1" t="s">
        <v>9</v>
      </c>
      <c r="B8" s="2"/>
      <c r="C8" s="2"/>
    </row>
    <row r="9" spans="1:3" x14ac:dyDescent="0.4">
      <c r="A9" s="2" t="s">
        <v>7</v>
      </c>
      <c r="B9" s="2"/>
      <c r="C9" s="2"/>
    </row>
    <row r="10" spans="1:3" x14ac:dyDescent="0.4">
      <c r="B10" s="2"/>
    </row>
    <row r="11" spans="1:3" ht="19.5" thickBot="1" x14ac:dyDescent="0.45">
      <c r="B11" s="1" t="s">
        <v>3</v>
      </c>
    </row>
    <row r="12" spans="1:3" ht="19.5" thickBot="1" x14ac:dyDescent="0.45">
      <c r="B12" s="55"/>
      <c r="C12" s="56"/>
    </row>
    <row r="13" spans="1:3" ht="19.5" thickBot="1" x14ac:dyDescent="0.45">
      <c r="B13" s="1" t="s">
        <v>0</v>
      </c>
    </row>
    <row r="14" spans="1:3" ht="19.5" thickBot="1" x14ac:dyDescent="0.45">
      <c r="B14" s="55"/>
      <c r="C14" s="56"/>
    </row>
    <row r="15" spans="1:3" ht="19.5" thickBot="1" x14ac:dyDescent="0.45">
      <c r="B15" s="1" t="s">
        <v>1</v>
      </c>
    </row>
    <row r="16" spans="1:3" ht="19.5" thickBot="1" x14ac:dyDescent="0.45">
      <c r="B16" s="55"/>
      <c r="C16" s="56"/>
    </row>
    <row r="17" spans="1:3" ht="19.5" thickBot="1" x14ac:dyDescent="0.45">
      <c r="B17" s="1" t="s">
        <v>2</v>
      </c>
    </row>
    <row r="18" spans="1:3" ht="19.5" thickBot="1" x14ac:dyDescent="0.45">
      <c r="B18" s="55"/>
      <c r="C18" s="56"/>
    </row>
    <row r="19" spans="1:3" ht="19.5" thickBot="1" x14ac:dyDescent="0.45">
      <c r="B19" s="1" t="s">
        <v>4</v>
      </c>
    </row>
    <row r="20" spans="1:3" ht="19.5" thickBot="1" x14ac:dyDescent="0.45">
      <c r="B20" s="55"/>
      <c r="C20" s="56"/>
    </row>
    <row r="23" spans="1:3" x14ac:dyDescent="0.4">
      <c r="A23" s="1" t="s">
        <v>6</v>
      </c>
      <c r="B23" s="2"/>
    </row>
    <row r="24" spans="1:3" x14ac:dyDescent="0.4">
      <c r="A24" s="1"/>
      <c r="B24" s="2"/>
    </row>
    <row r="25" spans="1:3" x14ac:dyDescent="0.4">
      <c r="A25" s="2" t="s">
        <v>16</v>
      </c>
      <c r="B25" s="2"/>
    </row>
    <row r="27" spans="1:3" ht="19.5" thickBot="1" x14ac:dyDescent="0.45">
      <c r="B27" s="1" t="s">
        <v>8</v>
      </c>
    </row>
    <row r="28" spans="1:3" ht="19.5" thickBot="1" x14ac:dyDescent="0.45">
      <c r="B28" s="12"/>
      <c r="C28" t="s">
        <v>100</v>
      </c>
    </row>
    <row r="30" spans="1:3" x14ac:dyDescent="0.4">
      <c r="A30" s="2" t="s">
        <v>876</v>
      </c>
    </row>
    <row r="32" spans="1:3" ht="19.5" thickBot="1" x14ac:dyDescent="0.45">
      <c r="B32" s="1" t="s">
        <v>10</v>
      </c>
    </row>
    <row r="33" spans="2:3" ht="19.5" thickBot="1" x14ac:dyDescent="0.45">
      <c r="B33" s="37"/>
      <c r="C33" t="s">
        <v>11</v>
      </c>
    </row>
    <row r="34" spans="2:3" x14ac:dyDescent="0.4">
      <c r="B34" t="s">
        <v>28</v>
      </c>
    </row>
    <row r="35" spans="2:3" x14ac:dyDescent="0.4">
      <c r="B35" t="s">
        <v>877</v>
      </c>
    </row>
    <row r="37" spans="2:3" ht="19.5" thickBot="1" x14ac:dyDescent="0.45">
      <c r="B37" s="1" t="s">
        <v>12</v>
      </c>
    </row>
    <row r="38" spans="2:3" ht="19.5" thickBot="1" x14ac:dyDescent="0.45">
      <c r="B38" s="37"/>
      <c r="C38" t="s">
        <v>11</v>
      </c>
    </row>
    <row r="39" spans="2:3" x14ac:dyDescent="0.4">
      <c r="B39" t="s">
        <v>29</v>
      </c>
    </row>
    <row r="40" spans="2:3" x14ac:dyDescent="0.4">
      <c r="B40" t="s">
        <v>877</v>
      </c>
    </row>
    <row r="42" spans="2:3" ht="19.5" thickBot="1" x14ac:dyDescent="0.45">
      <c r="B42" s="1" t="s">
        <v>13</v>
      </c>
    </row>
    <row r="43" spans="2:3" ht="19.5" thickBot="1" x14ac:dyDescent="0.45">
      <c r="B43" s="37"/>
      <c r="C43" t="s">
        <v>11</v>
      </c>
    </row>
    <row r="44" spans="2:3" x14ac:dyDescent="0.4">
      <c r="B44" t="s">
        <v>30</v>
      </c>
    </row>
    <row r="46" spans="2:3" ht="19.5" thickBot="1" x14ac:dyDescent="0.45">
      <c r="B46" s="1" t="s">
        <v>14</v>
      </c>
    </row>
    <row r="47" spans="2:3" ht="19.5" thickBot="1" x14ac:dyDescent="0.45">
      <c r="B47" s="37"/>
      <c r="C47" t="s">
        <v>11</v>
      </c>
    </row>
    <row r="48" spans="2:3" x14ac:dyDescent="0.4">
      <c r="B48" t="s">
        <v>31</v>
      </c>
    </row>
    <row r="50" spans="1:5" ht="19.5" thickBot="1" x14ac:dyDescent="0.45">
      <c r="B50" s="1" t="s">
        <v>15</v>
      </c>
    </row>
    <row r="51" spans="1:5" ht="19.5" thickBot="1" x14ac:dyDescent="0.45">
      <c r="B51" s="37"/>
      <c r="C51" t="s">
        <v>11</v>
      </c>
    </row>
    <row r="52" spans="1:5" x14ac:dyDescent="0.4">
      <c r="B52" t="s">
        <v>32</v>
      </c>
    </row>
    <row r="53" spans="1:5" x14ac:dyDescent="0.4">
      <c r="B53" t="s">
        <v>33</v>
      </c>
    </row>
    <row r="56" spans="1:5" x14ac:dyDescent="0.4">
      <c r="A56" s="1" t="s">
        <v>17</v>
      </c>
    </row>
    <row r="58" spans="1:5" x14ac:dyDescent="0.4">
      <c r="A58" s="1" t="s">
        <v>18</v>
      </c>
      <c r="B58" t="s">
        <v>19</v>
      </c>
    </row>
    <row r="60" spans="1:5" x14ac:dyDescent="0.4">
      <c r="B60" s="2" t="s">
        <v>20</v>
      </c>
    </row>
    <row r="61" spans="1:5" x14ac:dyDescent="0.4">
      <c r="B61" s="2" t="s">
        <v>21</v>
      </c>
    </row>
    <row r="63" spans="1:5" ht="19.5" thickBot="1" x14ac:dyDescent="0.45">
      <c r="B63" s="1" t="s">
        <v>22</v>
      </c>
    </row>
    <row r="64" spans="1:5" ht="19.5" thickBot="1" x14ac:dyDescent="0.45">
      <c r="B64" s="37"/>
      <c r="C64" t="s">
        <v>11</v>
      </c>
      <c r="E64" t="s">
        <v>25</v>
      </c>
    </row>
    <row r="65" spans="1:8" x14ac:dyDescent="0.4">
      <c r="E65" t="s">
        <v>26</v>
      </c>
    </row>
    <row r="66" spans="1:8" ht="19.5" thickBot="1" x14ac:dyDescent="0.45">
      <c r="B66" s="1" t="s">
        <v>23</v>
      </c>
      <c r="E66" t="s">
        <v>27</v>
      </c>
    </row>
    <row r="67" spans="1:8" ht="19.5" thickBot="1" x14ac:dyDescent="0.45">
      <c r="B67" s="37"/>
      <c r="C67" t="s">
        <v>11</v>
      </c>
      <c r="E67" t="s">
        <v>35</v>
      </c>
    </row>
    <row r="69" spans="1:8" x14ac:dyDescent="0.4">
      <c r="B69" s="4" t="s">
        <v>24</v>
      </c>
    </row>
    <row r="70" spans="1:8" x14ac:dyDescent="0.4">
      <c r="B70" s="6" t="e">
        <f>B67/B64</f>
        <v>#DIV/0!</v>
      </c>
      <c r="C70" s="7"/>
      <c r="E70" s="5" t="s">
        <v>34</v>
      </c>
    </row>
    <row r="73" spans="1:8" x14ac:dyDescent="0.4">
      <c r="A73" s="1" t="s">
        <v>36</v>
      </c>
      <c r="B73" s="2" t="s">
        <v>37</v>
      </c>
    </row>
    <row r="74" spans="1:8" ht="19.5" thickBot="1" x14ac:dyDescent="0.45"/>
    <row r="75" spans="1:8" ht="19.5" thickBot="1" x14ac:dyDescent="0.45">
      <c r="B75" s="10">
        <v>1</v>
      </c>
      <c r="C75" s="63" t="s">
        <v>51</v>
      </c>
      <c r="D75" s="63"/>
      <c r="E75" s="63"/>
      <c r="F75" s="76"/>
      <c r="G75" s="37"/>
      <c r="H75" t="s">
        <v>11</v>
      </c>
    </row>
    <row r="76" spans="1:8" ht="19.5" thickBot="1" x14ac:dyDescent="0.45">
      <c r="B76" s="10">
        <v>2</v>
      </c>
      <c r="C76" s="63" t="s">
        <v>38</v>
      </c>
      <c r="D76" s="63"/>
      <c r="E76" s="63"/>
      <c r="F76" s="63"/>
      <c r="G76" s="37"/>
      <c r="H76" t="s">
        <v>11</v>
      </c>
    </row>
    <row r="77" spans="1:8" ht="19.5" thickBot="1" x14ac:dyDescent="0.45">
      <c r="B77" s="10">
        <v>3</v>
      </c>
      <c r="C77" s="63" t="s">
        <v>39</v>
      </c>
      <c r="D77" s="63"/>
      <c r="E77" s="63"/>
      <c r="F77" s="63"/>
      <c r="G77" s="37"/>
      <c r="H77" t="s">
        <v>11</v>
      </c>
    </row>
    <row r="78" spans="1:8" ht="19.5" thickBot="1" x14ac:dyDescent="0.45">
      <c r="B78" s="10">
        <v>4</v>
      </c>
      <c r="C78" s="63" t="s">
        <v>42</v>
      </c>
      <c r="D78" s="63"/>
      <c r="E78" s="63"/>
      <c r="F78" s="63"/>
      <c r="G78" s="37"/>
      <c r="H78" t="s">
        <v>11</v>
      </c>
    </row>
    <row r="79" spans="1:8" ht="19.5" thickBot="1" x14ac:dyDescent="0.45">
      <c r="B79" s="10">
        <v>5</v>
      </c>
      <c r="C79" s="63" t="s">
        <v>43</v>
      </c>
      <c r="D79" s="63"/>
      <c r="E79" s="63"/>
      <c r="F79" s="63"/>
      <c r="G79" s="37"/>
      <c r="H79" t="s">
        <v>11</v>
      </c>
    </row>
    <row r="80" spans="1:8" ht="19.5" thickBot="1" x14ac:dyDescent="0.45">
      <c r="B80" s="10">
        <v>6</v>
      </c>
      <c r="C80" s="63" t="s">
        <v>40</v>
      </c>
      <c r="D80" s="63"/>
      <c r="E80" s="63"/>
      <c r="F80" s="63"/>
      <c r="G80" s="37"/>
      <c r="H80" t="s">
        <v>11</v>
      </c>
    </row>
    <row r="81" spans="2:8" ht="19.5" thickBot="1" x14ac:dyDescent="0.45">
      <c r="B81" s="10">
        <v>7</v>
      </c>
      <c r="C81" s="63" t="s">
        <v>44</v>
      </c>
      <c r="D81" s="63"/>
      <c r="E81" s="63"/>
      <c r="F81" s="63"/>
      <c r="G81" s="37"/>
      <c r="H81" t="s">
        <v>11</v>
      </c>
    </row>
    <row r="82" spans="2:8" ht="19.5" thickBot="1" x14ac:dyDescent="0.45">
      <c r="B82" s="10">
        <v>8</v>
      </c>
      <c r="C82" s="63" t="s">
        <v>45</v>
      </c>
      <c r="D82" s="63"/>
      <c r="E82" s="63"/>
      <c r="F82" s="63"/>
      <c r="G82" s="37"/>
      <c r="H82" t="s">
        <v>11</v>
      </c>
    </row>
    <row r="83" spans="2:8" ht="19.5" thickBot="1" x14ac:dyDescent="0.45">
      <c r="B83" s="10">
        <v>9</v>
      </c>
      <c r="C83" s="63" t="s">
        <v>46</v>
      </c>
      <c r="D83" s="63"/>
      <c r="E83" s="63"/>
      <c r="F83" s="63"/>
      <c r="G83" s="37"/>
      <c r="H83" t="s">
        <v>11</v>
      </c>
    </row>
    <row r="84" spans="2:8" ht="19.5" thickBot="1" x14ac:dyDescent="0.45">
      <c r="B84" s="10">
        <v>10</v>
      </c>
      <c r="C84" s="63" t="s">
        <v>47</v>
      </c>
      <c r="D84" s="63"/>
      <c r="E84" s="63"/>
      <c r="F84" s="63"/>
      <c r="G84" s="37"/>
      <c r="H84" t="s">
        <v>11</v>
      </c>
    </row>
    <row r="85" spans="2:8" ht="19.5" thickBot="1" x14ac:dyDescent="0.45">
      <c r="B85" s="10">
        <v>11</v>
      </c>
      <c r="C85" s="63" t="s">
        <v>41</v>
      </c>
      <c r="D85" s="63"/>
      <c r="E85" s="63"/>
      <c r="F85" s="63"/>
      <c r="G85" s="37"/>
      <c r="H85" t="s">
        <v>11</v>
      </c>
    </row>
    <row r="86" spans="2:8" ht="19.5" thickBot="1" x14ac:dyDescent="0.45">
      <c r="B86" s="10">
        <v>12</v>
      </c>
      <c r="C86" s="63" t="s">
        <v>48</v>
      </c>
      <c r="D86" s="63"/>
      <c r="E86" s="63"/>
      <c r="F86" s="63"/>
      <c r="G86" s="37"/>
      <c r="H86" t="s">
        <v>11</v>
      </c>
    </row>
    <row r="87" spans="2:8" ht="19.5" thickBot="1" x14ac:dyDescent="0.45">
      <c r="B87" s="10">
        <v>13</v>
      </c>
      <c r="C87" s="63" t="s">
        <v>49</v>
      </c>
      <c r="D87" s="63"/>
      <c r="E87" s="63"/>
      <c r="F87" s="63"/>
      <c r="G87" s="37"/>
      <c r="H87" t="s">
        <v>11</v>
      </c>
    </row>
    <row r="88" spans="2:8" ht="19.5" thickBot="1" x14ac:dyDescent="0.45">
      <c r="B88" s="10">
        <v>14</v>
      </c>
      <c r="C88" s="63" t="s">
        <v>52</v>
      </c>
      <c r="D88" s="63"/>
      <c r="E88" s="63"/>
      <c r="F88" s="63"/>
      <c r="G88" s="37"/>
      <c r="H88" t="s">
        <v>11</v>
      </c>
    </row>
    <row r="89" spans="2:8" ht="19.5" thickBot="1" x14ac:dyDescent="0.45">
      <c r="B89" s="10">
        <v>15</v>
      </c>
      <c r="C89" s="63" t="s">
        <v>50</v>
      </c>
      <c r="D89" s="63"/>
      <c r="E89" s="63"/>
      <c r="F89" s="63"/>
      <c r="G89" s="37"/>
      <c r="H89" t="s">
        <v>11</v>
      </c>
    </row>
    <row r="90" spans="2:8" ht="19.5" thickBot="1" x14ac:dyDescent="0.45">
      <c r="B90" s="10">
        <v>16</v>
      </c>
      <c r="C90" s="63" t="s">
        <v>54</v>
      </c>
      <c r="D90" s="63"/>
      <c r="E90" s="63"/>
      <c r="F90" s="63"/>
      <c r="G90" s="37"/>
      <c r="H90" t="s">
        <v>11</v>
      </c>
    </row>
    <row r="91" spans="2:8" ht="19.5" thickBot="1" x14ac:dyDescent="0.45">
      <c r="B91" s="10">
        <v>17</v>
      </c>
      <c r="C91" s="63" t="s">
        <v>55</v>
      </c>
      <c r="D91" s="63"/>
      <c r="E91" s="63"/>
      <c r="F91" s="63"/>
      <c r="G91" s="37"/>
      <c r="H91" t="s">
        <v>11</v>
      </c>
    </row>
    <row r="92" spans="2:8" ht="19.5" thickBot="1" x14ac:dyDescent="0.45">
      <c r="B92" s="10">
        <v>18</v>
      </c>
      <c r="C92" s="63" t="s">
        <v>56</v>
      </c>
      <c r="D92" s="63"/>
      <c r="E92" s="63"/>
      <c r="F92" s="63"/>
      <c r="G92" s="37"/>
      <c r="H92" t="s">
        <v>11</v>
      </c>
    </row>
    <row r="93" spans="2:8" ht="19.5" thickBot="1" x14ac:dyDescent="0.45">
      <c r="B93" s="10">
        <v>19</v>
      </c>
      <c r="C93" s="63" t="s">
        <v>57</v>
      </c>
      <c r="D93" s="63"/>
      <c r="E93" s="63"/>
      <c r="F93" s="63"/>
      <c r="G93" s="37"/>
      <c r="H93" t="s">
        <v>11</v>
      </c>
    </row>
    <row r="94" spans="2:8" ht="19.5" thickBot="1" x14ac:dyDescent="0.45">
      <c r="B94" s="10">
        <v>20</v>
      </c>
      <c r="C94" s="63" t="s">
        <v>58</v>
      </c>
      <c r="D94" s="63"/>
      <c r="E94" s="63"/>
      <c r="F94" s="63"/>
      <c r="G94" s="37"/>
      <c r="H94" t="s">
        <v>11</v>
      </c>
    </row>
    <row r="95" spans="2:8" ht="19.5" thickBot="1" x14ac:dyDescent="0.45">
      <c r="B95" s="10">
        <v>21</v>
      </c>
      <c r="C95" s="63" t="s">
        <v>59</v>
      </c>
      <c r="D95" s="63"/>
      <c r="E95" s="63"/>
      <c r="F95" s="63"/>
      <c r="G95" s="37"/>
      <c r="H95" t="s">
        <v>11</v>
      </c>
    </row>
    <row r="96" spans="2:8" ht="19.5" thickBot="1" x14ac:dyDescent="0.45">
      <c r="B96" s="10">
        <v>22</v>
      </c>
      <c r="C96" s="63" t="s">
        <v>60</v>
      </c>
      <c r="D96" s="63"/>
      <c r="E96" s="63"/>
      <c r="F96" s="63"/>
      <c r="G96" s="37"/>
      <c r="H96" t="s">
        <v>11</v>
      </c>
    </row>
    <row r="97" spans="2:9" ht="19.5" thickBot="1" x14ac:dyDescent="0.45">
      <c r="B97" s="10">
        <v>23</v>
      </c>
      <c r="C97" s="63" t="s">
        <v>61</v>
      </c>
      <c r="D97" s="63"/>
      <c r="E97" s="63"/>
      <c r="F97" s="63"/>
      <c r="G97" s="37"/>
      <c r="H97" t="s">
        <v>11</v>
      </c>
    </row>
    <row r="98" spans="2:9" ht="19.5" thickBot="1" x14ac:dyDescent="0.45">
      <c r="B98" s="10">
        <v>24</v>
      </c>
      <c r="C98" s="63" t="s">
        <v>62</v>
      </c>
      <c r="D98" s="63"/>
      <c r="E98" s="63"/>
      <c r="F98" s="63"/>
      <c r="G98" s="37"/>
      <c r="H98" t="s">
        <v>11</v>
      </c>
    </row>
    <row r="99" spans="2:9" ht="19.5" thickBot="1" x14ac:dyDescent="0.45">
      <c r="B99" s="10">
        <v>25</v>
      </c>
      <c r="C99" s="63" t="s">
        <v>63</v>
      </c>
      <c r="D99" s="63"/>
      <c r="E99" s="63"/>
      <c r="F99" s="63"/>
      <c r="G99" s="37"/>
      <c r="H99" t="s">
        <v>11</v>
      </c>
    </row>
    <row r="100" spans="2:9" ht="19.5" thickBot="1" x14ac:dyDescent="0.45">
      <c r="B100" s="10">
        <v>26</v>
      </c>
      <c r="C100" s="63" t="s">
        <v>64</v>
      </c>
      <c r="D100" s="63"/>
      <c r="E100" s="63"/>
      <c r="F100" s="63"/>
      <c r="G100" s="37"/>
      <c r="H100" t="s">
        <v>11</v>
      </c>
    </row>
    <row r="101" spans="2:9" ht="19.5" thickBot="1" x14ac:dyDescent="0.45">
      <c r="B101" s="10">
        <v>27</v>
      </c>
      <c r="C101" s="63" t="s">
        <v>65</v>
      </c>
      <c r="D101" s="63"/>
      <c r="E101" s="63"/>
      <c r="F101" s="63"/>
      <c r="G101" s="37"/>
      <c r="H101" t="s">
        <v>11</v>
      </c>
    </row>
    <row r="102" spans="2:9" ht="19.5" thickBot="1" x14ac:dyDescent="0.45">
      <c r="B102" s="10">
        <v>28</v>
      </c>
      <c r="C102" s="63" t="s">
        <v>66</v>
      </c>
      <c r="D102" s="63"/>
      <c r="E102" s="63"/>
      <c r="F102" s="63"/>
      <c r="G102" s="37"/>
      <c r="H102" t="s">
        <v>11</v>
      </c>
    </row>
    <row r="103" spans="2:9" ht="19.5" thickBot="1" x14ac:dyDescent="0.45">
      <c r="B103" s="10">
        <v>29</v>
      </c>
      <c r="C103" s="63" t="s">
        <v>67</v>
      </c>
      <c r="D103" s="63"/>
      <c r="E103" s="63"/>
      <c r="F103" s="63"/>
      <c r="G103" s="37"/>
      <c r="H103" t="s">
        <v>11</v>
      </c>
    </row>
    <row r="104" spans="2:9" ht="19.5" thickBot="1" x14ac:dyDescent="0.45">
      <c r="B104" s="10">
        <v>30</v>
      </c>
      <c r="C104" s="63" t="s">
        <v>53</v>
      </c>
      <c r="D104" s="63"/>
      <c r="E104" s="63"/>
      <c r="F104" s="63"/>
      <c r="G104" s="37"/>
      <c r="H104" t="s">
        <v>11</v>
      </c>
    </row>
    <row r="105" spans="2:9" x14ac:dyDescent="0.4">
      <c r="B105" s="3"/>
      <c r="C105" s="63" t="s">
        <v>69</v>
      </c>
      <c r="D105" s="63"/>
      <c r="E105" s="63"/>
      <c r="F105" s="76"/>
      <c r="G105" s="13">
        <f>SUM(G75:G104)</f>
        <v>0</v>
      </c>
      <c r="H105" t="s">
        <v>11</v>
      </c>
      <c r="I105" s="5" t="s">
        <v>802</v>
      </c>
    </row>
    <row r="106" spans="2:9" x14ac:dyDescent="0.4">
      <c r="G106" s="9"/>
    </row>
    <row r="107" spans="2:9" x14ac:dyDescent="0.4">
      <c r="B107" t="s">
        <v>906</v>
      </c>
    </row>
    <row r="108" spans="2:9" x14ac:dyDescent="0.4">
      <c r="B108" t="s">
        <v>907</v>
      </c>
    </row>
    <row r="109" spans="2:9" x14ac:dyDescent="0.4">
      <c r="C109" s="34" t="s">
        <v>905</v>
      </c>
    </row>
    <row r="110" spans="2:9" x14ac:dyDescent="0.4">
      <c r="B110" t="s">
        <v>68</v>
      </c>
    </row>
    <row r="111" spans="2:9" x14ac:dyDescent="0.4">
      <c r="B111" t="s">
        <v>904</v>
      </c>
    </row>
    <row r="112" spans="2:9" x14ac:dyDescent="0.4">
      <c r="B112" t="s">
        <v>168</v>
      </c>
    </row>
    <row r="113" spans="1:9" x14ac:dyDescent="0.4">
      <c r="B113" t="s">
        <v>169</v>
      </c>
    </row>
    <row r="116" spans="1:9" x14ac:dyDescent="0.4">
      <c r="A116" s="1" t="s">
        <v>70</v>
      </c>
      <c r="B116" s="2" t="s">
        <v>71</v>
      </c>
      <c r="C116" s="1"/>
    </row>
    <row r="117" spans="1:9" x14ac:dyDescent="0.4">
      <c r="B117" s="2" t="s">
        <v>72</v>
      </c>
      <c r="C117" s="1"/>
    </row>
    <row r="118" spans="1:9" ht="19.5" thickBot="1" x14ac:dyDescent="0.45"/>
    <row r="119" spans="1:9" ht="19.5" thickBot="1" x14ac:dyDescent="0.45">
      <c r="B119" s="52" t="s">
        <v>73</v>
      </c>
      <c r="C119" s="52"/>
      <c r="D119" s="52"/>
      <c r="E119" s="52"/>
      <c r="F119" s="68"/>
      <c r="G119" s="37"/>
      <c r="H119" t="s">
        <v>11</v>
      </c>
    </row>
    <row r="120" spans="1:9" ht="19.5" thickBot="1" x14ac:dyDescent="0.45">
      <c r="B120" s="54"/>
      <c r="C120" s="54" t="s">
        <v>75</v>
      </c>
      <c r="D120" s="54"/>
      <c r="E120" s="54"/>
      <c r="F120" s="54"/>
      <c r="G120" s="37"/>
      <c r="H120" t="s">
        <v>11</v>
      </c>
    </row>
    <row r="121" spans="1:9" ht="19.5" thickBot="1" x14ac:dyDescent="0.45">
      <c r="B121" s="54"/>
      <c r="C121" s="54" t="s">
        <v>76</v>
      </c>
      <c r="D121" s="54"/>
      <c r="E121" s="54"/>
      <c r="F121" s="54"/>
      <c r="G121" s="37"/>
      <c r="H121" t="s">
        <v>11</v>
      </c>
    </row>
    <row r="122" spans="1:9" ht="19.5" thickBot="1" x14ac:dyDescent="0.45">
      <c r="B122" s="52" t="s">
        <v>74</v>
      </c>
      <c r="C122" s="52"/>
      <c r="D122" s="52"/>
      <c r="E122" s="52"/>
      <c r="F122" s="52"/>
      <c r="G122" s="37"/>
      <c r="H122" t="s">
        <v>11</v>
      </c>
    </row>
    <row r="123" spans="1:9" ht="19.5" thickBot="1" x14ac:dyDescent="0.45">
      <c r="B123" s="54"/>
      <c r="C123" s="54" t="s">
        <v>77</v>
      </c>
      <c r="D123" s="54"/>
      <c r="E123" s="54"/>
      <c r="F123" s="54"/>
      <c r="G123" s="37"/>
      <c r="H123" t="s">
        <v>11</v>
      </c>
    </row>
    <row r="124" spans="1:9" ht="19.5" thickBot="1" x14ac:dyDescent="0.45">
      <c r="B124" s="54"/>
      <c r="C124" s="77" t="s">
        <v>78</v>
      </c>
      <c r="D124" s="77"/>
      <c r="E124" s="77"/>
      <c r="F124" s="77"/>
      <c r="G124" s="37"/>
      <c r="H124" t="s">
        <v>11</v>
      </c>
    </row>
    <row r="125" spans="1:9" x14ac:dyDescent="0.4">
      <c r="B125" s="54" t="s">
        <v>79</v>
      </c>
      <c r="C125" s="54"/>
      <c r="D125" s="54"/>
      <c r="E125" s="54"/>
      <c r="F125" s="75"/>
      <c r="G125" s="13">
        <f>G119+G122</f>
        <v>0</v>
      </c>
      <c r="H125" t="s">
        <v>11</v>
      </c>
      <c r="I125" s="5" t="s">
        <v>801</v>
      </c>
    </row>
    <row r="127" spans="1:9" x14ac:dyDescent="0.4">
      <c r="B127" t="s">
        <v>908</v>
      </c>
    </row>
    <row r="128" spans="1:9" x14ac:dyDescent="0.4">
      <c r="B128" t="s">
        <v>80</v>
      </c>
    </row>
    <row r="129" spans="1:3" x14ac:dyDescent="0.4">
      <c r="B129" t="s">
        <v>81</v>
      </c>
    </row>
    <row r="130" spans="1:3" x14ac:dyDescent="0.4">
      <c r="B130" t="s">
        <v>167</v>
      </c>
    </row>
    <row r="131" spans="1:3" x14ac:dyDescent="0.4">
      <c r="B131" t="s">
        <v>166</v>
      </c>
    </row>
    <row r="132" spans="1:3" x14ac:dyDescent="0.4">
      <c r="B132" t="s">
        <v>82</v>
      </c>
    </row>
    <row r="133" spans="1:3" x14ac:dyDescent="0.4">
      <c r="B133" t="s">
        <v>83</v>
      </c>
    </row>
    <row r="136" spans="1:3" x14ac:dyDescent="0.4">
      <c r="A136" s="1" t="s">
        <v>84</v>
      </c>
      <c r="B136" t="s">
        <v>85</v>
      </c>
    </row>
    <row r="138" spans="1:3" ht="19.5" thickBot="1" x14ac:dyDescent="0.45">
      <c r="B138" s="1" t="s">
        <v>86</v>
      </c>
    </row>
    <row r="139" spans="1:3" ht="19.5" thickBot="1" x14ac:dyDescent="0.45">
      <c r="B139" s="37"/>
      <c r="C139" t="s">
        <v>11</v>
      </c>
    </row>
    <row r="140" spans="1:3" x14ac:dyDescent="0.4">
      <c r="B140" t="s">
        <v>87</v>
      </c>
    </row>
    <row r="143" spans="1:3" x14ac:dyDescent="0.4">
      <c r="A143" s="1" t="s">
        <v>88</v>
      </c>
      <c r="B143" t="s">
        <v>89</v>
      </c>
    </row>
    <row r="145" spans="1:18" x14ac:dyDescent="0.4">
      <c r="B145" s="8">
        <v>1</v>
      </c>
      <c r="C145" s="54" t="s">
        <v>90</v>
      </c>
      <c r="D145" s="54"/>
      <c r="E145" s="54"/>
      <c r="F145" s="52" t="s">
        <v>94</v>
      </c>
      <c r="G145" s="52"/>
      <c r="H145" s="52"/>
      <c r="I145" s="52"/>
      <c r="J145" s="52"/>
      <c r="K145" s="52"/>
      <c r="L145" s="52"/>
      <c r="M145" s="52"/>
      <c r="N145" s="52"/>
      <c r="O145" s="52"/>
      <c r="P145" s="52"/>
      <c r="Q145" s="52"/>
      <c r="R145" s="52"/>
    </row>
    <row r="146" spans="1:18" x14ac:dyDescent="0.4">
      <c r="B146" s="8">
        <v>2</v>
      </c>
      <c r="C146" s="54" t="s">
        <v>91</v>
      </c>
      <c r="D146" s="54"/>
      <c r="E146" s="54"/>
      <c r="F146" s="52" t="s">
        <v>95</v>
      </c>
      <c r="G146" s="52"/>
      <c r="H146" s="52"/>
      <c r="I146" s="52"/>
      <c r="J146" s="52"/>
      <c r="K146" s="52"/>
      <c r="L146" s="52"/>
      <c r="M146" s="52"/>
      <c r="N146" s="52"/>
      <c r="O146" s="52"/>
      <c r="P146" s="52"/>
      <c r="Q146" s="52"/>
      <c r="R146" s="52"/>
    </row>
    <row r="147" spans="1:18" x14ac:dyDescent="0.4">
      <c r="B147" s="8">
        <v>3</v>
      </c>
      <c r="C147" s="54" t="s">
        <v>92</v>
      </c>
      <c r="D147" s="54"/>
      <c r="E147" s="54"/>
      <c r="F147" s="52" t="s">
        <v>96</v>
      </c>
      <c r="G147" s="52"/>
      <c r="H147" s="52"/>
      <c r="I147" s="52"/>
      <c r="J147" s="52"/>
      <c r="K147" s="52"/>
      <c r="L147" s="52"/>
      <c r="M147" s="52"/>
      <c r="N147" s="52"/>
      <c r="O147" s="52"/>
      <c r="P147" s="52"/>
      <c r="Q147" s="52"/>
      <c r="R147" s="52"/>
    </row>
    <row r="148" spans="1:18" x14ac:dyDescent="0.4">
      <c r="B148" s="8">
        <v>4</v>
      </c>
      <c r="C148" s="54" t="s">
        <v>93</v>
      </c>
      <c r="D148" s="54"/>
      <c r="E148" s="54"/>
      <c r="F148" s="52" t="s">
        <v>97</v>
      </c>
      <c r="G148" s="52"/>
      <c r="H148" s="52"/>
      <c r="I148" s="52"/>
      <c r="J148" s="52"/>
      <c r="K148" s="52"/>
      <c r="L148" s="52"/>
      <c r="M148" s="52"/>
      <c r="N148" s="52"/>
      <c r="O148" s="52"/>
      <c r="P148" s="52"/>
      <c r="Q148" s="52"/>
      <c r="R148" s="52"/>
    </row>
    <row r="150" spans="1:18" ht="19.5" thickBot="1" x14ac:dyDescent="0.45">
      <c r="B150" s="15" t="s">
        <v>98</v>
      </c>
    </row>
    <row r="151" spans="1:18" ht="19.5" thickBot="1" x14ac:dyDescent="0.45">
      <c r="B151" s="12"/>
      <c r="C151" t="s">
        <v>99</v>
      </c>
    </row>
    <row r="154" spans="1:18" x14ac:dyDescent="0.4">
      <c r="A154" s="1" t="s">
        <v>101</v>
      </c>
      <c r="B154" t="s">
        <v>102</v>
      </c>
    </row>
    <row r="156" spans="1:18" x14ac:dyDescent="0.4">
      <c r="B156" s="8">
        <v>1</v>
      </c>
      <c r="C156" s="73">
        <v>0</v>
      </c>
      <c r="D156" s="73"/>
      <c r="F156" t="s">
        <v>108</v>
      </c>
    </row>
    <row r="157" spans="1:18" x14ac:dyDescent="0.4">
      <c r="B157" s="8">
        <v>2</v>
      </c>
      <c r="C157" s="54" t="s">
        <v>103</v>
      </c>
      <c r="D157" s="54"/>
      <c r="F157" t="s">
        <v>164</v>
      </c>
    </row>
    <row r="158" spans="1:18" x14ac:dyDescent="0.4">
      <c r="B158" s="8">
        <v>3</v>
      </c>
      <c r="C158" s="54" t="s">
        <v>104</v>
      </c>
      <c r="D158" s="54"/>
      <c r="F158" t="s">
        <v>165</v>
      </c>
    </row>
    <row r="159" spans="1:18" x14ac:dyDescent="0.4">
      <c r="B159" s="8">
        <v>4</v>
      </c>
      <c r="C159" s="54" t="s">
        <v>105</v>
      </c>
      <c r="D159" s="54"/>
    </row>
    <row r="160" spans="1:18" ht="19.5" thickBot="1" x14ac:dyDescent="0.45">
      <c r="B160" s="8">
        <v>5</v>
      </c>
      <c r="C160" s="54" t="s">
        <v>106</v>
      </c>
      <c r="D160" s="54"/>
      <c r="F160" s="15" t="s">
        <v>98</v>
      </c>
    </row>
    <row r="161" spans="1:13" ht="19.5" thickBot="1" x14ac:dyDescent="0.45">
      <c r="B161" s="8">
        <v>6</v>
      </c>
      <c r="C161" s="54" t="s">
        <v>107</v>
      </c>
      <c r="D161" s="54"/>
      <c r="F161" s="12"/>
      <c r="G161" t="s">
        <v>109</v>
      </c>
    </row>
    <row r="164" spans="1:13" x14ac:dyDescent="0.4">
      <c r="A164" s="1" t="s">
        <v>110</v>
      </c>
      <c r="B164" t="s">
        <v>111</v>
      </c>
    </row>
    <row r="165" spans="1:13" ht="19.5" thickBot="1" x14ac:dyDescent="0.45"/>
    <row r="166" spans="1:13" ht="19.5" thickBot="1" x14ac:dyDescent="0.45">
      <c r="B166" s="54" t="s">
        <v>112</v>
      </c>
      <c r="C166" s="75"/>
      <c r="D166" s="36"/>
      <c r="E166" t="s">
        <v>11</v>
      </c>
    </row>
    <row r="167" spans="1:13" ht="19.5" thickBot="1" x14ac:dyDescent="0.45">
      <c r="B167" s="54" t="s">
        <v>113</v>
      </c>
      <c r="C167" s="75"/>
      <c r="D167" s="36"/>
      <c r="E167" t="s">
        <v>11</v>
      </c>
    </row>
    <row r="169" spans="1:13" x14ac:dyDescent="0.4">
      <c r="B169" t="s">
        <v>114</v>
      </c>
    </row>
    <row r="170" spans="1:13" x14ac:dyDescent="0.4">
      <c r="B170" t="s">
        <v>115</v>
      </c>
    </row>
    <row r="173" spans="1:13" x14ac:dyDescent="0.4">
      <c r="A173" s="1" t="s">
        <v>116</v>
      </c>
      <c r="B173" t="s">
        <v>897</v>
      </c>
    </row>
    <row r="174" spans="1:13" ht="19.5" thickBot="1" x14ac:dyDescent="0.45"/>
    <row r="175" spans="1:13" ht="18.75" customHeight="1" thickBot="1" x14ac:dyDescent="0.45">
      <c r="B175" s="69" t="s">
        <v>117</v>
      </c>
      <c r="C175" s="69"/>
      <c r="D175" s="69"/>
      <c r="E175" s="52" t="s">
        <v>118</v>
      </c>
      <c r="F175" s="52"/>
      <c r="G175" s="52"/>
      <c r="H175" s="52"/>
      <c r="I175" s="52"/>
      <c r="J175" s="52"/>
      <c r="K175" s="68"/>
      <c r="L175" s="36"/>
      <c r="M175" t="s">
        <v>128</v>
      </c>
    </row>
    <row r="176" spans="1:13" ht="19.5" thickBot="1" x14ac:dyDescent="0.45">
      <c r="B176" s="69"/>
      <c r="C176" s="69"/>
      <c r="D176" s="69"/>
      <c r="E176" s="52" t="s">
        <v>119</v>
      </c>
      <c r="F176" s="52"/>
      <c r="G176" s="52"/>
      <c r="H176" s="52"/>
      <c r="I176" s="52"/>
      <c r="J176" s="52"/>
      <c r="K176" s="52"/>
      <c r="L176" s="36"/>
      <c r="M176" t="s">
        <v>128</v>
      </c>
    </row>
    <row r="177" spans="1:14" ht="19.5" thickBot="1" x14ac:dyDescent="0.45">
      <c r="B177" s="69"/>
      <c r="C177" s="69"/>
      <c r="D177" s="69"/>
      <c r="E177" s="52" t="s">
        <v>120</v>
      </c>
      <c r="F177" s="52"/>
      <c r="G177" s="52"/>
      <c r="H177" s="52"/>
      <c r="I177" s="52"/>
      <c r="J177" s="52"/>
      <c r="K177" s="52"/>
      <c r="L177" s="36"/>
      <c r="M177" t="s">
        <v>128</v>
      </c>
    </row>
    <row r="178" spans="1:14" ht="19.5" thickBot="1" x14ac:dyDescent="0.45">
      <c r="B178" s="69"/>
      <c r="C178" s="69"/>
      <c r="D178" s="69"/>
      <c r="E178" s="16" t="s">
        <v>121</v>
      </c>
      <c r="F178" s="16"/>
      <c r="G178" s="16"/>
      <c r="H178" s="16"/>
      <c r="I178" s="16"/>
      <c r="J178" s="16"/>
      <c r="K178" s="16"/>
      <c r="L178" s="36"/>
      <c r="M178" t="s">
        <v>128</v>
      </c>
    </row>
    <row r="179" spans="1:14" ht="19.5" thickBot="1" x14ac:dyDescent="0.45">
      <c r="B179" s="69"/>
      <c r="C179" s="69"/>
      <c r="D179" s="69"/>
      <c r="E179" s="52" t="s">
        <v>122</v>
      </c>
      <c r="F179" s="52"/>
      <c r="G179" s="52"/>
      <c r="H179" s="52"/>
      <c r="I179" s="52"/>
      <c r="J179" s="52"/>
      <c r="K179" s="52"/>
      <c r="L179" s="36"/>
      <c r="M179" t="s">
        <v>128</v>
      </c>
    </row>
    <row r="180" spans="1:14" ht="19.5" thickBot="1" x14ac:dyDescent="0.45">
      <c r="B180" s="69"/>
      <c r="C180" s="69"/>
      <c r="D180" s="69"/>
      <c r="E180" s="52" t="s">
        <v>123</v>
      </c>
      <c r="F180" s="52"/>
      <c r="G180" s="52"/>
      <c r="H180" s="52"/>
      <c r="I180" s="52"/>
      <c r="J180" s="52"/>
      <c r="K180" s="52"/>
      <c r="L180" s="36"/>
      <c r="M180" t="s">
        <v>128</v>
      </c>
    </row>
    <row r="181" spans="1:14" ht="19.5" thickBot="1" x14ac:dyDescent="0.45">
      <c r="B181" s="69"/>
      <c r="C181" s="69"/>
      <c r="D181" s="69"/>
      <c r="E181" s="52" t="s">
        <v>124</v>
      </c>
      <c r="F181" s="52"/>
      <c r="G181" s="52"/>
      <c r="H181" s="52"/>
      <c r="I181" s="52"/>
      <c r="J181" s="52"/>
      <c r="K181" s="52"/>
      <c r="L181" s="36"/>
      <c r="M181" t="s">
        <v>128</v>
      </c>
    </row>
    <row r="182" spans="1:14" ht="19.5" thickBot="1" x14ac:dyDescent="0.45">
      <c r="B182" s="69"/>
      <c r="C182" s="69"/>
      <c r="D182" s="69"/>
      <c r="E182" s="52" t="s">
        <v>125</v>
      </c>
      <c r="F182" s="52"/>
      <c r="G182" s="52"/>
      <c r="H182" s="52"/>
      <c r="I182" s="52"/>
      <c r="J182" s="52"/>
      <c r="K182" s="52"/>
      <c r="L182" s="36"/>
      <c r="M182" t="s">
        <v>128</v>
      </c>
    </row>
    <row r="183" spans="1:14" ht="19.5" thickBot="1" x14ac:dyDescent="0.45">
      <c r="B183" s="54" t="s">
        <v>126</v>
      </c>
      <c r="C183" s="54"/>
      <c r="D183" s="54"/>
      <c r="E183" s="54"/>
      <c r="F183" s="54"/>
      <c r="G183" s="54"/>
      <c r="H183" s="54"/>
      <c r="I183" s="54"/>
      <c r="J183" s="54"/>
      <c r="K183" s="54"/>
      <c r="L183" s="36"/>
      <c r="M183" t="s">
        <v>128</v>
      </c>
    </row>
    <row r="184" spans="1:14" x14ac:dyDescent="0.4">
      <c r="K184" t="s">
        <v>127</v>
      </c>
      <c r="L184" s="17">
        <f>SUM(L175:L183)</f>
        <v>0</v>
      </c>
      <c r="M184" t="s">
        <v>128</v>
      </c>
      <c r="N184" s="5" t="s">
        <v>875</v>
      </c>
    </row>
    <row r="186" spans="1:14" x14ac:dyDescent="0.4">
      <c r="B186" t="s">
        <v>131</v>
      </c>
    </row>
    <row r="187" spans="1:14" x14ac:dyDescent="0.4">
      <c r="B187" t="s">
        <v>132</v>
      </c>
    </row>
    <row r="188" spans="1:14" x14ac:dyDescent="0.4">
      <c r="B188" t="s">
        <v>129</v>
      </c>
    </row>
    <row r="189" spans="1:14" x14ac:dyDescent="0.4">
      <c r="B189" t="s">
        <v>130</v>
      </c>
    </row>
    <row r="192" spans="1:14" x14ac:dyDescent="0.4">
      <c r="A192" s="1" t="s">
        <v>133</v>
      </c>
    </row>
    <row r="194" spans="1:16" x14ac:dyDescent="0.4">
      <c r="A194" s="1" t="s">
        <v>134</v>
      </c>
      <c r="B194" t="s">
        <v>135</v>
      </c>
    </row>
    <row r="195" spans="1:16" x14ac:dyDescent="0.4">
      <c r="B195" t="s">
        <v>136</v>
      </c>
    </row>
    <row r="197" spans="1:16" x14ac:dyDescent="0.4">
      <c r="A197" s="1" t="s">
        <v>137</v>
      </c>
      <c r="B197" t="s">
        <v>138</v>
      </c>
    </row>
    <row r="198" spans="1:16" x14ac:dyDescent="0.4">
      <c r="B198" s="18" t="s">
        <v>896</v>
      </c>
    </row>
    <row r="200" spans="1:16" ht="19.5" thickBot="1" x14ac:dyDescent="0.45">
      <c r="B200" s="54"/>
      <c r="C200" s="54"/>
      <c r="D200" s="54" t="s">
        <v>141</v>
      </c>
      <c r="E200" s="77"/>
      <c r="F200" s="54"/>
      <c r="G200" s="54" t="s">
        <v>142</v>
      </c>
      <c r="H200" s="54"/>
      <c r="I200" s="54"/>
      <c r="J200" s="54" t="s">
        <v>143</v>
      </c>
      <c r="K200" s="54"/>
      <c r="L200" s="54"/>
    </row>
    <row r="201" spans="1:16" ht="19.5" thickBot="1" x14ac:dyDescent="0.45">
      <c r="B201" s="54" t="s">
        <v>139</v>
      </c>
      <c r="C201" s="54"/>
      <c r="D201" s="14" t="s">
        <v>144</v>
      </c>
      <c r="E201" s="36"/>
      <c r="F201" s="19" t="s">
        <v>128</v>
      </c>
      <c r="G201" s="8" t="s">
        <v>145</v>
      </c>
      <c r="H201" s="36"/>
      <c r="I201" s="16" t="s">
        <v>128</v>
      </c>
      <c r="J201" s="8" t="s">
        <v>146</v>
      </c>
      <c r="K201" s="36"/>
      <c r="L201" s="16" t="s">
        <v>128</v>
      </c>
      <c r="M201" s="80" t="s">
        <v>127</v>
      </c>
      <c r="N201" s="81">
        <f>E201+H201+K201+E202+H202+K202</f>
        <v>0</v>
      </c>
      <c r="O201" s="82" t="s">
        <v>128</v>
      </c>
    </row>
    <row r="202" spans="1:16" ht="19.5" thickBot="1" x14ac:dyDescent="0.45">
      <c r="B202" s="54" t="s">
        <v>140</v>
      </c>
      <c r="C202" s="54"/>
      <c r="D202" s="8" t="s">
        <v>147</v>
      </c>
      <c r="E202" s="36"/>
      <c r="F202" s="16" t="s">
        <v>128</v>
      </c>
      <c r="G202" s="8" t="s">
        <v>148</v>
      </c>
      <c r="H202" s="36"/>
      <c r="I202" s="16" t="s">
        <v>128</v>
      </c>
      <c r="J202" s="8" t="s">
        <v>149</v>
      </c>
      <c r="K202" s="36"/>
      <c r="L202" s="16" t="s">
        <v>128</v>
      </c>
      <c r="M202" s="80"/>
      <c r="N202" s="81"/>
      <c r="O202" s="82"/>
      <c r="P202" s="5" t="s">
        <v>875</v>
      </c>
    </row>
    <row r="203" spans="1:16" x14ac:dyDescent="0.4">
      <c r="J203" s="11"/>
      <c r="K203" s="11"/>
    </row>
    <row r="204" spans="1:16" x14ac:dyDescent="0.4">
      <c r="B204" t="s">
        <v>909</v>
      </c>
    </row>
    <row r="205" spans="1:16" x14ac:dyDescent="0.4">
      <c r="B205" t="s">
        <v>150</v>
      </c>
    </row>
    <row r="206" spans="1:16" x14ac:dyDescent="0.4">
      <c r="B206" t="s">
        <v>151</v>
      </c>
    </row>
    <row r="207" spans="1:16" x14ac:dyDescent="0.4">
      <c r="B207" t="s">
        <v>152</v>
      </c>
    </row>
    <row r="208" spans="1:16" x14ac:dyDescent="0.4">
      <c r="B208" t="s">
        <v>153</v>
      </c>
    </row>
    <row r="209" spans="1:7" x14ac:dyDescent="0.4">
      <c r="B209" t="s">
        <v>154</v>
      </c>
    </row>
    <row r="212" spans="1:7" x14ac:dyDescent="0.4">
      <c r="A212" s="1" t="s">
        <v>155</v>
      </c>
      <c r="B212" t="s">
        <v>156</v>
      </c>
    </row>
    <row r="214" spans="1:7" x14ac:dyDescent="0.4">
      <c r="B214" s="8">
        <v>1</v>
      </c>
      <c r="C214" s="54" t="s">
        <v>157</v>
      </c>
      <c r="D214" s="54"/>
      <c r="F214" t="s">
        <v>162</v>
      </c>
    </row>
    <row r="215" spans="1:7" x14ac:dyDescent="0.4">
      <c r="B215" s="8">
        <v>2</v>
      </c>
      <c r="C215" s="54" t="s">
        <v>158</v>
      </c>
      <c r="D215" s="54"/>
      <c r="F215" t="s">
        <v>910</v>
      </c>
    </row>
    <row r="216" spans="1:7" x14ac:dyDescent="0.4">
      <c r="B216" s="8">
        <v>3</v>
      </c>
      <c r="C216" s="54" t="s">
        <v>159</v>
      </c>
      <c r="D216" s="54"/>
    </row>
    <row r="217" spans="1:7" ht="19.5" thickBot="1" x14ac:dyDescent="0.45">
      <c r="B217" s="8">
        <v>4</v>
      </c>
      <c r="C217" s="54" t="s">
        <v>160</v>
      </c>
      <c r="D217" s="54"/>
      <c r="F217" s="15" t="s">
        <v>98</v>
      </c>
    </row>
    <row r="218" spans="1:7" ht="19.5" thickBot="1" x14ac:dyDescent="0.45">
      <c r="B218" s="8">
        <v>5</v>
      </c>
      <c r="C218" s="54" t="s">
        <v>161</v>
      </c>
      <c r="D218" s="54"/>
      <c r="F218" s="12"/>
      <c r="G218" t="s">
        <v>163</v>
      </c>
    </row>
    <row r="221" spans="1:7" x14ac:dyDescent="0.4">
      <c r="A221" s="1" t="s">
        <v>170</v>
      </c>
      <c r="B221" t="s">
        <v>171</v>
      </c>
    </row>
    <row r="222" spans="1:7" x14ac:dyDescent="0.4">
      <c r="B222" t="s">
        <v>172</v>
      </c>
    </row>
    <row r="224" spans="1:7" x14ac:dyDescent="0.4">
      <c r="B224" s="8">
        <v>1</v>
      </c>
      <c r="C224" s="54" t="s">
        <v>174</v>
      </c>
      <c r="D224" s="54"/>
    </row>
    <row r="225" spans="1:7" x14ac:dyDescent="0.4">
      <c r="B225" s="8">
        <v>2</v>
      </c>
      <c r="C225" s="54" t="s">
        <v>173</v>
      </c>
      <c r="D225" s="54"/>
    </row>
    <row r="226" spans="1:7" x14ac:dyDescent="0.4">
      <c r="B226" s="8">
        <v>3</v>
      </c>
      <c r="C226" s="54" t="s">
        <v>175</v>
      </c>
      <c r="D226" s="54"/>
    </row>
    <row r="227" spans="1:7" x14ac:dyDescent="0.4">
      <c r="B227" s="8">
        <v>4</v>
      </c>
      <c r="C227" s="54" t="s">
        <v>176</v>
      </c>
      <c r="D227" s="54"/>
    </row>
    <row r="228" spans="1:7" ht="19.5" thickBot="1" x14ac:dyDescent="0.45">
      <c r="B228" s="8">
        <v>5</v>
      </c>
      <c r="C228" s="54" t="s">
        <v>177</v>
      </c>
      <c r="D228" s="54"/>
      <c r="F228" s="15" t="s">
        <v>98</v>
      </c>
    </row>
    <row r="229" spans="1:7" ht="19.5" thickBot="1" x14ac:dyDescent="0.45">
      <c r="B229" s="8">
        <v>6</v>
      </c>
      <c r="C229" s="54" t="s">
        <v>178</v>
      </c>
      <c r="D229" s="54"/>
      <c r="F229" s="12"/>
      <c r="G229" t="s">
        <v>109</v>
      </c>
    </row>
    <row r="232" spans="1:7" x14ac:dyDescent="0.4">
      <c r="A232" s="1" t="s">
        <v>179</v>
      </c>
      <c r="B232" s="104" t="s">
        <v>180</v>
      </c>
    </row>
    <row r="234" spans="1:7" x14ac:dyDescent="0.4">
      <c r="A234" s="1" t="s">
        <v>181</v>
      </c>
      <c r="B234" t="s">
        <v>182</v>
      </c>
    </row>
    <row r="235" spans="1:7" x14ac:dyDescent="0.4">
      <c r="B235" t="s">
        <v>183</v>
      </c>
    </row>
    <row r="237" spans="1:7" x14ac:dyDescent="0.4">
      <c r="B237" s="8">
        <v>1</v>
      </c>
      <c r="C237" s="54" t="s">
        <v>184</v>
      </c>
      <c r="D237" s="54"/>
      <c r="F237" t="s">
        <v>911</v>
      </c>
    </row>
    <row r="238" spans="1:7" x14ac:dyDescent="0.4">
      <c r="B238" s="8">
        <v>2</v>
      </c>
      <c r="C238" s="54" t="s">
        <v>185</v>
      </c>
      <c r="D238" s="54"/>
    </row>
    <row r="239" spans="1:7" x14ac:dyDescent="0.4">
      <c r="B239" s="8">
        <v>3</v>
      </c>
      <c r="C239" s="54" t="s">
        <v>186</v>
      </c>
      <c r="D239" s="54"/>
    </row>
    <row r="240" spans="1:7" ht="19.5" thickBot="1" x14ac:dyDescent="0.45">
      <c r="B240" s="8">
        <v>4</v>
      </c>
      <c r="C240" s="54" t="s">
        <v>187</v>
      </c>
      <c r="D240" s="54"/>
      <c r="F240" s="15" t="s">
        <v>98</v>
      </c>
    </row>
    <row r="241" spans="1:7" ht="19.5" thickBot="1" x14ac:dyDescent="0.45">
      <c r="B241" s="8">
        <v>5</v>
      </c>
      <c r="C241" s="54" t="s">
        <v>188</v>
      </c>
      <c r="D241" s="54"/>
      <c r="F241" s="12"/>
      <c r="G241" t="s">
        <v>163</v>
      </c>
    </row>
    <row r="244" spans="1:7" x14ac:dyDescent="0.4">
      <c r="A244" s="1" t="s">
        <v>189</v>
      </c>
      <c r="B244" t="s">
        <v>190</v>
      </c>
    </row>
    <row r="246" spans="1:7" x14ac:dyDescent="0.4">
      <c r="B246" s="8">
        <v>1</v>
      </c>
      <c r="C246" s="54" t="s">
        <v>184</v>
      </c>
      <c r="D246" s="54"/>
      <c r="F246" t="s">
        <v>911</v>
      </c>
    </row>
    <row r="247" spans="1:7" x14ac:dyDescent="0.4">
      <c r="B247" s="8">
        <v>2</v>
      </c>
      <c r="C247" s="54" t="s">
        <v>185</v>
      </c>
      <c r="D247" s="54"/>
    </row>
    <row r="248" spans="1:7" x14ac:dyDescent="0.4">
      <c r="B248" s="8">
        <v>3</v>
      </c>
      <c r="C248" s="54" t="s">
        <v>186</v>
      </c>
      <c r="D248" s="54"/>
    </row>
    <row r="249" spans="1:7" ht="19.5" thickBot="1" x14ac:dyDescent="0.45">
      <c r="B249" s="8">
        <v>4</v>
      </c>
      <c r="C249" s="54" t="s">
        <v>187</v>
      </c>
      <c r="D249" s="54"/>
      <c r="F249" s="15" t="s">
        <v>98</v>
      </c>
    </row>
    <row r="250" spans="1:7" ht="19.5" thickBot="1" x14ac:dyDescent="0.45">
      <c r="B250" s="8">
        <v>5</v>
      </c>
      <c r="C250" s="54" t="s">
        <v>188</v>
      </c>
      <c r="D250" s="54"/>
      <c r="F250" s="12"/>
      <c r="G250" t="s">
        <v>163</v>
      </c>
    </row>
    <row r="253" spans="1:7" x14ac:dyDescent="0.4">
      <c r="A253" s="1" t="s">
        <v>191</v>
      </c>
      <c r="B253" t="s">
        <v>192</v>
      </c>
    </row>
    <row r="255" spans="1:7" x14ac:dyDescent="0.4">
      <c r="C255" s="54" t="s">
        <v>193</v>
      </c>
      <c r="D255" s="54"/>
    </row>
    <row r="256" spans="1:7" x14ac:dyDescent="0.4">
      <c r="C256" s="74" t="s">
        <v>198</v>
      </c>
      <c r="D256" s="74"/>
    </row>
    <row r="257" spans="1:7" x14ac:dyDescent="0.4">
      <c r="C257" s="54" t="s">
        <v>194</v>
      </c>
      <c r="D257" s="54"/>
    </row>
    <row r="258" spans="1:7" x14ac:dyDescent="0.4">
      <c r="C258" s="74" t="s">
        <v>198</v>
      </c>
      <c r="D258" s="74"/>
    </row>
    <row r="259" spans="1:7" x14ac:dyDescent="0.4">
      <c r="B259" s="8">
        <v>1</v>
      </c>
      <c r="C259" s="54" t="s">
        <v>195</v>
      </c>
      <c r="D259" s="54"/>
    </row>
    <row r="260" spans="1:7" x14ac:dyDescent="0.4">
      <c r="C260" s="74" t="s">
        <v>198</v>
      </c>
      <c r="D260" s="74"/>
    </row>
    <row r="261" spans="1:7" x14ac:dyDescent="0.4">
      <c r="B261" s="8">
        <v>2</v>
      </c>
      <c r="C261" s="54" t="s">
        <v>196</v>
      </c>
      <c r="D261" s="54"/>
    </row>
    <row r="262" spans="1:7" ht="19.5" thickBot="1" x14ac:dyDescent="0.45">
      <c r="C262" s="74" t="s">
        <v>198</v>
      </c>
      <c r="D262" s="74"/>
      <c r="F262" s="15" t="s">
        <v>98</v>
      </c>
    </row>
    <row r="263" spans="1:7" ht="19.5" thickBot="1" x14ac:dyDescent="0.45">
      <c r="B263" s="8">
        <v>3</v>
      </c>
      <c r="C263" s="54" t="s">
        <v>197</v>
      </c>
      <c r="D263" s="54"/>
      <c r="F263" s="12"/>
      <c r="G263" t="s">
        <v>199</v>
      </c>
    </row>
    <row r="266" spans="1:7" x14ac:dyDescent="0.4">
      <c r="A266" s="1" t="s">
        <v>200</v>
      </c>
      <c r="B266" t="s">
        <v>201</v>
      </c>
    </row>
    <row r="268" spans="1:7" x14ac:dyDescent="0.4">
      <c r="B268" s="8">
        <v>1</v>
      </c>
      <c r="C268" s="73">
        <v>0</v>
      </c>
      <c r="D268" s="54"/>
    </row>
    <row r="269" spans="1:7" x14ac:dyDescent="0.4">
      <c r="B269" s="8">
        <v>2</v>
      </c>
      <c r="C269" s="54" t="s">
        <v>202</v>
      </c>
      <c r="D269" s="54"/>
    </row>
    <row r="270" spans="1:7" x14ac:dyDescent="0.4">
      <c r="B270" s="8">
        <v>3</v>
      </c>
      <c r="C270" s="54" t="s">
        <v>203</v>
      </c>
      <c r="D270" s="54"/>
    </row>
    <row r="271" spans="1:7" x14ac:dyDescent="0.4">
      <c r="B271" s="8">
        <v>4</v>
      </c>
      <c r="C271" s="54" t="s">
        <v>204</v>
      </c>
      <c r="D271" s="54"/>
    </row>
    <row r="272" spans="1:7" x14ac:dyDescent="0.4">
      <c r="B272" s="8">
        <v>5</v>
      </c>
      <c r="C272" s="54" t="s">
        <v>205</v>
      </c>
      <c r="D272" s="54"/>
    </row>
    <row r="273" spans="1:11" ht="19.5" thickBot="1" x14ac:dyDescent="0.45">
      <c r="B273" s="8">
        <v>6</v>
      </c>
      <c r="C273" s="54" t="s">
        <v>206</v>
      </c>
      <c r="D273" s="54"/>
      <c r="F273" s="15" t="s">
        <v>98</v>
      </c>
    </row>
    <row r="274" spans="1:11" ht="19.5" thickBot="1" x14ac:dyDescent="0.45">
      <c r="B274" s="8">
        <v>7</v>
      </c>
      <c r="C274" s="54" t="s">
        <v>207</v>
      </c>
      <c r="D274" s="54"/>
      <c r="F274" s="12"/>
      <c r="G274" t="s">
        <v>208</v>
      </c>
    </row>
    <row r="277" spans="1:11" x14ac:dyDescent="0.4">
      <c r="A277" s="1" t="s">
        <v>209</v>
      </c>
      <c r="B277" t="s">
        <v>210</v>
      </c>
    </row>
    <row r="278" spans="1:11" x14ac:dyDescent="0.4">
      <c r="B278" t="s">
        <v>211</v>
      </c>
    </row>
    <row r="280" spans="1:11" x14ac:dyDescent="0.4">
      <c r="B280" s="8">
        <v>1</v>
      </c>
      <c r="C280" s="52" t="s">
        <v>212</v>
      </c>
      <c r="D280" s="52"/>
      <c r="E280" s="52"/>
      <c r="F280" s="52"/>
      <c r="G280" s="52"/>
      <c r="H280" s="52"/>
      <c r="J280" t="s">
        <v>912</v>
      </c>
    </row>
    <row r="281" spans="1:11" x14ac:dyDescent="0.4">
      <c r="B281" s="8">
        <v>2</v>
      </c>
      <c r="C281" s="52" t="s">
        <v>213</v>
      </c>
      <c r="D281" s="52"/>
      <c r="E281" s="52"/>
      <c r="F281" s="52"/>
      <c r="G281" s="52"/>
      <c r="H281" s="52"/>
    </row>
    <row r="282" spans="1:11" x14ac:dyDescent="0.4">
      <c r="B282" s="8">
        <v>3</v>
      </c>
      <c r="C282" s="52" t="s">
        <v>214</v>
      </c>
      <c r="D282" s="52"/>
      <c r="E282" s="52"/>
      <c r="F282" s="52"/>
      <c r="G282" s="52"/>
      <c r="H282" s="52"/>
    </row>
    <row r="283" spans="1:11" x14ac:dyDescent="0.4">
      <c r="B283" s="8">
        <v>4</v>
      </c>
      <c r="C283" s="52" t="s">
        <v>215</v>
      </c>
      <c r="D283" s="52"/>
      <c r="E283" s="52"/>
      <c r="F283" s="52"/>
      <c r="G283" s="52"/>
      <c r="H283" s="52"/>
    </row>
    <row r="284" spans="1:11" ht="19.5" thickBot="1" x14ac:dyDescent="0.45">
      <c r="B284" s="8">
        <v>5</v>
      </c>
      <c r="C284" s="52" t="s">
        <v>216</v>
      </c>
      <c r="D284" s="52"/>
      <c r="E284" s="52"/>
      <c r="F284" s="52"/>
      <c r="G284" s="52"/>
      <c r="H284" s="52"/>
      <c r="J284" s="15" t="s">
        <v>98</v>
      </c>
    </row>
    <row r="285" spans="1:11" ht="19.5" thickBot="1" x14ac:dyDescent="0.45">
      <c r="B285" s="8">
        <v>6</v>
      </c>
      <c r="C285" s="52" t="s">
        <v>217</v>
      </c>
      <c r="D285" s="52"/>
      <c r="E285" s="52"/>
      <c r="F285" s="52"/>
      <c r="G285" s="52"/>
      <c r="H285" s="52"/>
      <c r="J285" s="12"/>
      <c r="K285" t="s">
        <v>109</v>
      </c>
    </row>
    <row r="288" spans="1:11" x14ac:dyDescent="0.4">
      <c r="A288" s="1" t="s">
        <v>221</v>
      </c>
      <c r="B288" s="104" t="s">
        <v>218</v>
      </c>
    </row>
    <row r="290" spans="1:15" x14ac:dyDescent="0.4">
      <c r="A290" s="1" t="s">
        <v>220</v>
      </c>
      <c r="B290" t="s">
        <v>219</v>
      </c>
    </row>
    <row r="291" spans="1:15" x14ac:dyDescent="0.4">
      <c r="A291" s="1"/>
    </row>
    <row r="292" spans="1:15" ht="19.5" thickBot="1" x14ac:dyDescent="0.45">
      <c r="B292" s="54"/>
      <c r="C292" s="54"/>
      <c r="D292" s="54"/>
      <c r="E292" s="54"/>
      <c r="F292" s="54"/>
      <c r="G292" s="54" t="s">
        <v>226</v>
      </c>
      <c r="H292" s="54"/>
      <c r="I292" s="54"/>
      <c r="J292" s="54" t="s">
        <v>227</v>
      </c>
      <c r="K292" s="54"/>
      <c r="L292" s="54"/>
      <c r="M292" s="72" t="s">
        <v>228</v>
      </c>
      <c r="N292" s="72"/>
      <c r="O292" s="72"/>
    </row>
    <row r="293" spans="1:15" ht="19.5" thickBot="1" x14ac:dyDescent="0.45">
      <c r="B293" s="52" t="s">
        <v>222</v>
      </c>
      <c r="C293" s="52"/>
      <c r="D293" s="52"/>
      <c r="E293" s="52"/>
      <c r="F293" s="68"/>
      <c r="G293" s="54">
        <v>1</v>
      </c>
      <c r="H293" s="54"/>
      <c r="I293" s="54"/>
      <c r="J293" s="54">
        <v>2</v>
      </c>
      <c r="K293" s="54"/>
      <c r="L293" s="54"/>
      <c r="M293" s="57"/>
      <c r="N293" s="58"/>
      <c r="O293" s="59"/>
    </row>
    <row r="294" spans="1:15" ht="19.5" thickBot="1" x14ac:dyDescent="0.45">
      <c r="B294" s="52" t="s">
        <v>223</v>
      </c>
      <c r="C294" s="52"/>
      <c r="D294" s="52"/>
      <c r="E294" s="52"/>
      <c r="F294" s="68"/>
      <c r="G294" s="54">
        <v>1</v>
      </c>
      <c r="H294" s="54"/>
      <c r="I294" s="54"/>
      <c r="J294" s="54">
        <v>2</v>
      </c>
      <c r="K294" s="54"/>
      <c r="L294" s="54"/>
      <c r="M294" s="57"/>
      <c r="N294" s="58"/>
      <c r="O294" s="59"/>
    </row>
    <row r="295" spans="1:15" ht="19.5" thickBot="1" x14ac:dyDescent="0.45">
      <c r="B295" s="52" t="s">
        <v>224</v>
      </c>
      <c r="C295" s="52"/>
      <c r="D295" s="52"/>
      <c r="E295" s="52"/>
      <c r="F295" s="68"/>
      <c r="G295" s="54">
        <v>1</v>
      </c>
      <c r="H295" s="54"/>
      <c r="I295" s="54"/>
      <c r="J295" s="54">
        <v>2</v>
      </c>
      <c r="K295" s="54"/>
      <c r="L295" s="54"/>
      <c r="M295" s="57"/>
      <c r="N295" s="58"/>
      <c r="O295" s="59"/>
    </row>
    <row r="296" spans="1:15" ht="19.5" thickBot="1" x14ac:dyDescent="0.45">
      <c r="B296" s="52" t="s">
        <v>225</v>
      </c>
      <c r="C296" s="52"/>
      <c r="D296" s="52"/>
      <c r="E296" s="52"/>
      <c r="F296" s="68"/>
      <c r="G296" s="54">
        <v>1</v>
      </c>
      <c r="H296" s="54"/>
      <c r="I296" s="54"/>
      <c r="J296" s="54">
        <v>2</v>
      </c>
      <c r="K296" s="54"/>
      <c r="L296" s="54"/>
      <c r="M296" s="57"/>
      <c r="N296" s="58"/>
      <c r="O296" s="59"/>
    </row>
    <row r="298" spans="1:15" x14ac:dyDescent="0.4">
      <c r="B298" t="s">
        <v>912</v>
      </c>
    </row>
    <row r="301" spans="1:15" x14ac:dyDescent="0.4">
      <c r="A301" s="1" t="s">
        <v>229</v>
      </c>
      <c r="B301" s="49" t="s">
        <v>859</v>
      </c>
    </row>
    <row r="302" spans="1:15" x14ac:dyDescent="0.4">
      <c r="A302" s="1"/>
      <c r="B302" s="2" t="s">
        <v>860</v>
      </c>
    </row>
    <row r="303" spans="1:15" x14ac:dyDescent="0.4">
      <c r="B303" t="s">
        <v>861</v>
      </c>
    </row>
    <row r="305" spans="1:15" x14ac:dyDescent="0.4">
      <c r="B305" s="8">
        <v>1</v>
      </c>
      <c r="C305" s="73" t="s">
        <v>231</v>
      </c>
      <c r="D305" s="54"/>
    </row>
    <row r="306" spans="1:15" x14ac:dyDescent="0.4">
      <c r="B306" s="8">
        <v>2</v>
      </c>
      <c r="C306" s="54" t="s">
        <v>203</v>
      </c>
      <c r="D306" s="54"/>
    </row>
    <row r="307" spans="1:15" ht="19.5" thickBot="1" x14ac:dyDescent="0.45">
      <c r="B307" s="8">
        <v>3</v>
      </c>
      <c r="C307" s="54" t="s">
        <v>204</v>
      </c>
      <c r="D307" s="54"/>
      <c r="F307" s="15" t="s">
        <v>98</v>
      </c>
    </row>
    <row r="308" spans="1:15" ht="19.5" thickBot="1" x14ac:dyDescent="0.45">
      <c r="B308" s="8">
        <v>4</v>
      </c>
      <c r="C308" s="54" t="s">
        <v>230</v>
      </c>
      <c r="D308" s="54"/>
      <c r="F308" s="12"/>
      <c r="G308" t="s">
        <v>99</v>
      </c>
    </row>
    <row r="311" spans="1:15" x14ac:dyDescent="0.4">
      <c r="A311" s="1" t="s">
        <v>232</v>
      </c>
    </row>
    <row r="313" spans="1:15" x14ac:dyDescent="0.4">
      <c r="A313" s="1" t="s">
        <v>233</v>
      </c>
      <c r="B313" t="s">
        <v>234</v>
      </c>
    </row>
    <row r="315" spans="1:15" ht="19.5" thickBot="1" x14ac:dyDescent="0.45">
      <c r="B315" s="54"/>
      <c r="C315" s="54"/>
      <c r="D315" s="54"/>
      <c r="E315" s="54" t="s">
        <v>240</v>
      </c>
      <c r="F315" s="54"/>
      <c r="G315" s="54" t="s">
        <v>241</v>
      </c>
      <c r="H315" s="54"/>
      <c r="I315" s="54" t="s">
        <v>242</v>
      </c>
      <c r="J315" s="54"/>
      <c r="K315" s="54" t="s">
        <v>243</v>
      </c>
      <c r="L315" s="54"/>
      <c r="M315" s="72" t="s">
        <v>244</v>
      </c>
      <c r="N315" s="72"/>
      <c r="O315" s="72"/>
    </row>
    <row r="316" spans="1:15" ht="19.5" thickBot="1" x14ac:dyDescent="0.45">
      <c r="B316" s="52" t="s">
        <v>235</v>
      </c>
      <c r="C316" s="52"/>
      <c r="D316" s="52"/>
      <c r="E316" s="54">
        <v>1</v>
      </c>
      <c r="F316" s="54"/>
      <c r="G316" s="54">
        <v>2</v>
      </c>
      <c r="H316" s="54"/>
      <c r="I316" s="54">
        <v>3</v>
      </c>
      <c r="J316" s="54"/>
      <c r="K316" s="54">
        <v>4</v>
      </c>
      <c r="L316" s="54"/>
      <c r="M316" s="57"/>
      <c r="N316" s="58"/>
      <c r="O316" s="59"/>
    </row>
    <row r="317" spans="1:15" ht="19.5" thickBot="1" x14ac:dyDescent="0.45">
      <c r="B317" s="52" t="s">
        <v>236</v>
      </c>
      <c r="C317" s="52"/>
      <c r="D317" s="52"/>
      <c r="E317" s="54">
        <v>1</v>
      </c>
      <c r="F317" s="54"/>
      <c r="G317" s="54">
        <v>2</v>
      </c>
      <c r="H317" s="54"/>
      <c r="I317" s="54">
        <v>3</v>
      </c>
      <c r="J317" s="54"/>
      <c r="K317" s="54">
        <v>4</v>
      </c>
      <c r="L317" s="54"/>
      <c r="M317" s="57"/>
      <c r="N317" s="58"/>
      <c r="O317" s="59"/>
    </row>
    <row r="318" spans="1:15" ht="19.5" thickBot="1" x14ac:dyDescent="0.45">
      <c r="B318" s="52" t="s">
        <v>237</v>
      </c>
      <c r="C318" s="52"/>
      <c r="D318" s="52"/>
      <c r="E318" s="54">
        <v>1</v>
      </c>
      <c r="F318" s="54"/>
      <c r="G318" s="54">
        <v>2</v>
      </c>
      <c r="H318" s="54"/>
      <c r="I318" s="54">
        <v>3</v>
      </c>
      <c r="J318" s="54"/>
      <c r="K318" s="54">
        <v>4</v>
      </c>
      <c r="L318" s="54"/>
      <c r="M318" s="57"/>
      <c r="N318" s="58"/>
      <c r="O318" s="59"/>
    </row>
    <row r="319" spans="1:15" ht="19.5" thickBot="1" x14ac:dyDescent="0.45">
      <c r="B319" s="52" t="s">
        <v>238</v>
      </c>
      <c r="C319" s="52"/>
      <c r="D319" s="52"/>
      <c r="E319" s="54">
        <v>1</v>
      </c>
      <c r="F319" s="54"/>
      <c r="G319" s="54">
        <v>2</v>
      </c>
      <c r="H319" s="54"/>
      <c r="I319" s="54">
        <v>3</v>
      </c>
      <c r="J319" s="54"/>
      <c r="K319" s="54">
        <v>4</v>
      </c>
      <c r="L319" s="54"/>
      <c r="M319" s="57"/>
      <c r="N319" s="58"/>
      <c r="O319" s="59"/>
    </row>
    <row r="320" spans="1:15" ht="19.5" thickBot="1" x14ac:dyDescent="0.45">
      <c r="B320" s="52" t="s">
        <v>239</v>
      </c>
      <c r="C320" s="52"/>
      <c r="D320" s="52"/>
      <c r="E320" s="54">
        <v>1</v>
      </c>
      <c r="F320" s="54"/>
      <c r="G320" s="54">
        <v>2</v>
      </c>
      <c r="H320" s="54"/>
      <c r="I320" s="54">
        <v>3</v>
      </c>
      <c r="J320" s="54"/>
      <c r="K320" s="54">
        <v>4</v>
      </c>
      <c r="L320" s="54"/>
      <c r="M320" s="57"/>
      <c r="N320" s="58"/>
      <c r="O320" s="59"/>
    </row>
    <row r="322" spans="1:12" x14ac:dyDescent="0.4">
      <c r="B322" t="s">
        <v>913</v>
      </c>
    </row>
    <row r="323" spans="1:12" x14ac:dyDescent="0.4">
      <c r="B323" t="s">
        <v>245</v>
      </c>
    </row>
    <row r="326" spans="1:12" x14ac:dyDescent="0.4">
      <c r="A326" s="1" t="s">
        <v>246</v>
      </c>
      <c r="B326" t="s">
        <v>247</v>
      </c>
    </row>
    <row r="328" spans="1:12" x14ac:dyDescent="0.4">
      <c r="B328" s="8">
        <v>1</v>
      </c>
      <c r="C328" s="52" t="s">
        <v>248</v>
      </c>
      <c r="D328" s="52"/>
      <c r="E328" s="52"/>
      <c r="F328" s="52"/>
      <c r="G328" s="52"/>
      <c r="H328" s="52"/>
      <c r="I328" s="52"/>
      <c r="J328" s="52"/>
      <c r="K328" s="52"/>
      <c r="L328" t="s">
        <v>253</v>
      </c>
    </row>
    <row r="329" spans="1:12" x14ac:dyDescent="0.4">
      <c r="B329" s="8">
        <v>2</v>
      </c>
      <c r="C329" s="52" t="s">
        <v>249</v>
      </c>
      <c r="D329" s="52"/>
      <c r="E329" s="52"/>
      <c r="F329" s="52"/>
      <c r="G329" s="52"/>
      <c r="H329" s="52"/>
      <c r="I329" s="52"/>
      <c r="J329" s="52"/>
      <c r="K329" s="52"/>
      <c r="L329" t="s">
        <v>254</v>
      </c>
    </row>
    <row r="330" spans="1:12" x14ac:dyDescent="0.4">
      <c r="B330" s="8">
        <v>3</v>
      </c>
      <c r="C330" s="52" t="s">
        <v>250</v>
      </c>
      <c r="D330" s="52"/>
      <c r="E330" s="52"/>
      <c r="F330" s="52"/>
      <c r="G330" s="52"/>
      <c r="H330" s="52"/>
      <c r="I330" s="52"/>
      <c r="J330" s="52"/>
      <c r="K330" s="52"/>
      <c r="L330" t="s">
        <v>255</v>
      </c>
    </row>
    <row r="331" spans="1:12" x14ac:dyDescent="0.4">
      <c r="B331" s="8">
        <v>4</v>
      </c>
      <c r="C331" s="52" t="s">
        <v>251</v>
      </c>
      <c r="D331" s="52"/>
      <c r="E331" s="52"/>
      <c r="F331" s="52"/>
      <c r="G331" s="52"/>
      <c r="H331" s="52"/>
      <c r="I331" s="52"/>
      <c r="J331" s="52"/>
      <c r="K331" s="52"/>
      <c r="L331" t="s">
        <v>256</v>
      </c>
    </row>
    <row r="332" spans="1:12" x14ac:dyDescent="0.4">
      <c r="B332" s="8">
        <v>5</v>
      </c>
      <c r="C332" s="52" t="s">
        <v>252</v>
      </c>
      <c r="D332" s="52"/>
      <c r="E332" s="52"/>
      <c r="F332" s="52"/>
      <c r="G332" s="52"/>
      <c r="H332" s="52"/>
      <c r="I332" s="52"/>
      <c r="J332" s="52"/>
      <c r="K332" s="52"/>
      <c r="L332" t="s">
        <v>257</v>
      </c>
    </row>
    <row r="334" spans="1:12" ht="19.5" thickBot="1" x14ac:dyDescent="0.45">
      <c r="B334" s="15" t="s">
        <v>98</v>
      </c>
    </row>
    <row r="335" spans="1:12" ht="19.5" thickBot="1" x14ac:dyDescent="0.45">
      <c r="B335" s="12"/>
      <c r="C335" t="s">
        <v>163</v>
      </c>
    </row>
    <row r="338" spans="1:14" x14ac:dyDescent="0.4">
      <c r="A338" s="1" t="s">
        <v>258</v>
      </c>
      <c r="B338" t="s">
        <v>259</v>
      </c>
    </row>
    <row r="339" spans="1:14" x14ac:dyDescent="0.4">
      <c r="A339" s="1"/>
    </row>
    <row r="340" spans="1:14" ht="19.5" thickBot="1" x14ac:dyDescent="0.45">
      <c r="G340" s="2" t="s">
        <v>270</v>
      </c>
      <c r="N340" s="2" t="s">
        <v>270</v>
      </c>
    </row>
    <row r="341" spans="1:14" ht="19.5" thickBot="1" x14ac:dyDescent="0.45">
      <c r="B341" s="8">
        <v>1</v>
      </c>
      <c r="C341" s="52" t="s">
        <v>260</v>
      </c>
      <c r="D341" s="52"/>
      <c r="E341" s="52"/>
      <c r="F341" s="52"/>
      <c r="G341" s="12"/>
      <c r="I341" s="8">
        <v>11</v>
      </c>
      <c r="J341" s="52" t="s">
        <v>271</v>
      </c>
      <c r="K341" s="52"/>
      <c r="L341" s="52"/>
      <c r="M341" s="52"/>
      <c r="N341" s="12"/>
    </row>
    <row r="342" spans="1:14" ht="19.5" thickBot="1" x14ac:dyDescent="0.45">
      <c r="B342" s="8">
        <v>2</v>
      </c>
      <c r="C342" s="52" t="s">
        <v>261</v>
      </c>
      <c r="D342" s="52"/>
      <c r="E342" s="52"/>
      <c r="F342" s="52"/>
      <c r="G342" s="12"/>
      <c r="I342" s="8">
        <v>12</v>
      </c>
      <c r="J342" s="52" t="s">
        <v>272</v>
      </c>
      <c r="K342" s="52"/>
      <c r="L342" s="52"/>
      <c r="M342" s="52"/>
      <c r="N342" s="12"/>
    </row>
    <row r="343" spans="1:14" ht="19.5" thickBot="1" x14ac:dyDescent="0.45">
      <c r="B343" s="8">
        <v>3</v>
      </c>
      <c r="C343" s="52" t="s">
        <v>262</v>
      </c>
      <c r="D343" s="52"/>
      <c r="E343" s="52"/>
      <c r="F343" s="52"/>
      <c r="G343" s="12"/>
      <c r="I343" s="8">
        <v>13</v>
      </c>
      <c r="J343" s="52" t="s">
        <v>273</v>
      </c>
      <c r="K343" s="52"/>
      <c r="L343" s="52"/>
      <c r="M343" s="52"/>
      <c r="N343" s="12"/>
    </row>
    <row r="344" spans="1:14" ht="19.5" thickBot="1" x14ac:dyDescent="0.45">
      <c r="B344" s="8">
        <v>4</v>
      </c>
      <c r="C344" s="52" t="s">
        <v>263</v>
      </c>
      <c r="D344" s="52"/>
      <c r="E344" s="52"/>
      <c r="F344" s="52"/>
      <c r="G344" s="12"/>
      <c r="I344" s="8">
        <v>14</v>
      </c>
      <c r="J344" s="52" t="s">
        <v>274</v>
      </c>
      <c r="K344" s="52"/>
      <c r="L344" s="52"/>
      <c r="M344" s="52"/>
      <c r="N344" s="12"/>
    </row>
    <row r="345" spans="1:14" ht="19.5" thickBot="1" x14ac:dyDescent="0.45">
      <c r="B345" s="8">
        <v>5</v>
      </c>
      <c r="C345" s="52" t="s">
        <v>264</v>
      </c>
      <c r="D345" s="52"/>
      <c r="E345" s="52"/>
      <c r="F345" s="52"/>
      <c r="G345" s="12"/>
      <c r="I345" s="8">
        <v>15</v>
      </c>
      <c r="J345" s="52" t="s">
        <v>275</v>
      </c>
      <c r="K345" s="52"/>
      <c r="L345" s="52"/>
      <c r="M345" s="52"/>
      <c r="N345" s="12"/>
    </row>
    <row r="346" spans="1:14" ht="19.5" thickBot="1" x14ac:dyDescent="0.45">
      <c r="B346" s="8">
        <v>6</v>
      </c>
      <c r="C346" s="52" t="s">
        <v>265</v>
      </c>
      <c r="D346" s="52"/>
      <c r="E346" s="52"/>
      <c r="F346" s="52"/>
      <c r="G346" s="12"/>
      <c r="I346" s="8">
        <v>16</v>
      </c>
      <c r="J346" s="52" t="s">
        <v>276</v>
      </c>
      <c r="K346" s="52"/>
      <c r="L346" s="52"/>
      <c r="M346" s="52"/>
      <c r="N346" s="12"/>
    </row>
    <row r="347" spans="1:14" ht="19.5" thickBot="1" x14ac:dyDescent="0.45">
      <c r="B347" s="8">
        <v>7</v>
      </c>
      <c r="C347" s="52" t="s">
        <v>266</v>
      </c>
      <c r="D347" s="52"/>
      <c r="E347" s="52"/>
      <c r="F347" s="52"/>
      <c r="G347" s="12"/>
      <c r="I347" s="8">
        <v>17</v>
      </c>
      <c r="J347" s="52" t="s">
        <v>277</v>
      </c>
      <c r="K347" s="52"/>
      <c r="L347" s="52"/>
      <c r="M347" s="52"/>
      <c r="N347" s="12"/>
    </row>
    <row r="348" spans="1:14" ht="19.5" thickBot="1" x14ac:dyDescent="0.45">
      <c r="B348" s="8">
        <v>8</v>
      </c>
      <c r="C348" s="52" t="s">
        <v>267</v>
      </c>
      <c r="D348" s="52"/>
      <c r="E348" s="52"/>
      <c r="F348" s="52"/>
      <c r="G348" s="12"/>
      <c r="I348" s="8">
        <v>18</v>
      </c>
      <c r="J348" s="52" t="s">
        <v>278</v>
      </c>
      <c r="K348" s="52"/>
      <c r="L348" s="52"/>
      <c r="M348" s="52"/>
      <c r="N348" s="12"/>
    </row>
    <row r="349" spans="1:14" ht="19.5" thickBot="1" x14ac:dyDescent="0.45">
      <c r="B349" s="8">
        <v>9</v>
      </c>
      <c r="C349" s="52" t="s">
        <v>268</v>
      </c>
      <c r="D349" s="52"/>
      <c r="E349" s="52"/>
      <c r="F349" s="52"/>
      <c r="G349" s="12"/>
      <c r="I349" s="8">
        <v>19</v>
      </c>
      <c r="J349" s="52" t="s">
        <v>279</v>
      </c>
      <c r="K349" s="52"/>
      <c r="L349" s="52"/>
      <c r="M349" s="52"/>
      <c r="N349" s="12"/>
    </row>
    <row r="350" spans="1:14" ht="19.5" thickBot="1" x14ac:dyDescent="0.45">
      <c r="B350" s="8">
        <v>10</v>
      </c>
      <c r="C350" s="52" t="s">
        <v>269</v>
      </c>
      <c r="D350" s="52"/>
      <c r="E350" s="52"/>
      <c r="F350" s="52"/>
      <c r="G350" s="12"/>
      <c r="I350" s="8">
        <v>20</v>
      </c>
      <c r="J350" s="52" t="s">
        <v>280</v>
      </c>
      <c r="K350" s="52"/>
      <c r="L350" s="52"/>
      <c r="M350" s="52"/>
      <c r="N350" s="12"/>
    </row>
    <row r="353" spans="1:13" x14ac:dyDescent="0.4">
      <c r="A353" s="1" t="s">
        <v>281</v>
      </c>
    </row>
    <row r="355" spans="1:13" x14ac:dyDescent="0.4">
      <c r="A355" s="1" t="s">
        <v>282</v>
      </c>
      <c r="B355" t="s">
        <v>285</v>
      </c>
    </row>
    <row r="356" spans="1:13" x14ac:dyDescent="0.4">
      <c r="B356" t="s">
        <v>283</v>
      </c>
    </row>
    <row r="357" spans="1:13" x14ac:dyDescent="0.4">
      <c r="B357" t="s">
        <v>284</v>
      </c>
    </row>
    <row r="359" spans="1:13" x14ac:dyDescent="0.4">
      <c r="B359" s="83"/>
      <c r="C359" s="84"/>
      <c r="D359" s="84"/>
      <c r="E359" s="85"/>
      <c r="F359" s="54" t="s">
        <v>298</v>
      </c>
      <c r="G359" s="54"/>
      <c r="H359" s="54" t="s">
        <v>299</v>
      </c>
      <c r="I359" s="54"/>
      <c r="J359" s="54" t="s">
        <v>300</v>
      </c>
      <c r="K359" s="54"/>
      <c r="L359" s="54" t="s">
        <v>301</v>
      </c>
      <c r="M359" s="54"/>
    </row>
    <row r="360" spans="1:13" ht="19.5" thickBot="1" x14ac:dyDescent="0.45">
      <c r="B360" s="86"/>
      <c r="C360" s="87"/>
      <c r="D360" s="87"/>
      <c r="E360" s="88"/>
      <c r="F360" s="22" t="s">
        <v>294</v>
      </c>
      <c r="G360" s="22" t="s">
        <v>295</v>
      </c>
      <c r="H360" s="8" t="s">
        <v>296</v>
      </c>
      <c r="I360" s="8" t="s">
        <v>297</v>
      </c>
      <c r="J360" s="8" t="s">
        <v>296</v>
      </c>
      <c r="K360" s="8" t="s">
        <v>297</v>
      </c>
      <c r="L360" s="8" t="s">
        <v>296</v>
      </c>
      <c r="M360" s="8" t="s">
        <v>297</v>
      </c>
    </row>
    <row r="361" spans="1:13" ht="19.5" thickBot="1" x14ac:dyDescent="0.45">
      <c r="B361" s="52" t="s">
        <v>286</v>
      </c>
      <c r="C361" s="52"/>
      <c r="D361" s="52"/>
      <c r="E361" s="68"/>
      <c r="F361" s="38"/>
      <c r="G361" s="39"/>
      <c r="H361" s="21"/>
      <c r="I361" s="20"/>
      <c r="J361" s="20"/>
      <c r="K361" s="20"/>
      <c r="L361" s="20"/>
      <c r="M361" s="20"/>
    </row>
    <row r="362" spans="1:13" ht="19.5" thickBot="1" x14ac:dyDescent="0.45">
      <c r="B362" s="52" t="s">
        <v>287</v>
      </c>
      <c r="C362" s="52"/>
      <c r="D362" s="52"/>
      <c r="E362" s="68"/>
      <c r="F362" s="38"/>
      <c r="G362" s="39"/>
      <c r="H362" s="21"/>
      <c r="I362" s="20"/>
      <c r="J362" s="20"/>
      <c r="K362" s="20"/>
      <c r="L362" s="20"/>
      <c r="M362" s="20"/>
    </row>
    <row r="363" spans="1:13" ht="19.5" thickBot="1" x14ac:dyDescent="0.45">
      <c r="B363" s="102" t="s">
        <v>293</v>
      </c>
      <c r="C363" s="52" t="s">
        <v>288</v>
      </c>
      <c r="D363" s="52"/>
      <c r="E363" s="68"/>
      <c r="F363" s="38"/>
      <c r="G363" s="39"/>
      <c r="H363" s="27"/>
      <c r="I363" s="28"/>
      <c r="J363" s="28"/>
      <c r="K363" s="28"/>
      <c r="L363" s="28"/>
      <c r="M363" s="28"/>
    </row>
    <row r="364" spans="1:13" ht="19.5" thickBot="1" x14ac:dyDescent="0.45">
      <c r="B364" s="52"/>
      <c r="C364" s="52" t="s">
        <v>289</v>
      </c>
      <c r="D364" s="52"/>
      <c r="E364" s="52"/>
      <c r="F364" s="23">
        <f t="shared" ref="F364:G367" si="0">H364+J364+L364</f>
        <v>0</v>
      </c>
      <c r="G364" s="26">
        <f t="shared" si="0"/>
        <v>0</v>
      </c>
      <c r="H364" s="38"/>
      <c r="I364" s="39"/>
      <c r="J364" s="38"/>
      <c r="K364" s="39"/>
      <c r="L364" s="38"/>
      <c r="M364" s="39"/>
    </row>
    <row r="365" spans="1:13" ht="19.5" thickBot="1" x14ac:dyDescent="0.45">
      <c r="B365" s="52"/>
      <c r="C365" s="52" t="s">
        <v>290</v>
      </c>
      <c r="D365" s="52"/>
      <c r="E365" s="52"/>
      <c r="F365" s="24">
        <f t="shared" si="0"/>
        <v>0</v>
      </c>
      <c r="G365" s="29">
        <f t="shared" si="0"/>
        <v>0</v>
      </c>
      <c r="H365" s="38"/>
      <c r="I365" s="39"/>
      <c r="J365" s="38"/>
      <c r="K365" s="39"/>
      <c r="L365" s="38"/>
      <c r="M365" s="39"/>
    </row>
    <row r="366" spans="1:13" x14ac:dyDescent="0.4">
      <c r="B366" s="98" t="s">
        <v>291</v>
      </c>
      <c r="C366" s="98"/>
      <c r="D366" s="98"/>
      <c r="E366" s="98"/>
      <c r="F366" s="25">
        <f t="shared" si="0"/>
        <v>0</v>
      </c>
      <c r="G366" s="30">
        <f t="shared" si="0"/>
        <v>0</v>
      </c>
      <c r="H366" s="40"/>
      <c r="I366" s="41"/>
      <c r="J366" s="40"/>
      <c r="K366" s="42"/>
      <c r="L366" s="40"/>
      <c r="M366" s="43"/>
    </row>
    <row r="367" spans="1:13" x14ac:dyDescent="0.4">
      <c r="B367" s="103"/>
      <c r="C367" s="99" t="s">
        <v>292</v>
      </c>
      <c r="D367" s="100"/>
      <c r="E367" s="100"/>
      <c r="F367" s="89">
        <f t="shared" si="0"/>
        <v>0</v>
      </c>
      <c r="G367" s="91">
        <f t="shared" si="0"/>
        <v>0</v>
      </c>
      <c r="H367" s="93"/>
      <c r="I367" s="95"/>
      <c r="J367" s="93"/>
      <c r="K367" s="97"/>
      <c r="L367" s="93"/>
      <c r="M367" s="97"/>
    </row>
    <row r="368" spans="1:13" ht="19.5" thickBot="1" x14ac:dyDescent="0.45">
      <c r="B368" s="68"/>
      <c r="C368" s="101"/>
      <c r="D368" s="52"/>
      <c r="E368" s="52"/>
      <c r="F368" s="90"/>
      <c r="G368" s="92"/>
      <c r="H368" s="94"/>
      <c r="I368" s="96"/>
      <c r="J368" s="94"/>
      <c r="K368" s="96"/>
      <c r="L368" s="94"/>
      <c r="M368" s="96"/>
    </row>
    <row r="370" spans="2:2" x14ac:dyDescent="0.4">
      <c r="B370" t="s">
        <v>302</v>
      </c>
    </row>
    <row r="371" spans="2:2" x14ac:dyDescent="0.4">
      <c r="B371" t="s">
        <v>303</v>
      </c>
    </row>
    <row r="372" spans="2:2" x14ac:dyDescent="0.4">
      <c r="B372" t="s">
        <v>309</v>
      </c>
    </row>
    <row r="373" spans="2:2" x14ac:dyDescent="0.4">
      <c r="B373" t="s">
        <v>310</v>
      </c>
    </row>
    <row r="374" spans="2:2" x14ac:dyDescent="0.4">
      <c r="B374" t="s">
        <v>304</v>
      </c>
    </row>
    <row r="375" spans="2:2" x14ac:dyDescent="0.4">
      <c r="B375" t="s">
        <v>305</v>
      </c>
    </row>
    <row r="376" spans="2:2" x14ac:dyDescent="0.4">
      <c r="B376" t="s">
        <v>311</v>
      </c>
    </row>
    <row r="377" spans="2:2" x14ac:dyDescent="0.4">
      <c r="B377" t="s">
        <v>312</v>
      </c>
    </row>
    <row r="378" spans="2:2" x14ac:dyDescent="0.4">
      <c r="B378" t="s">
        <v>306</v>
      </c>
    </row>
    <row r="379" spans="2:2" x14ac:dyDescent="0.4">
      <c r="B379" t="s">
        <v>313</v>
      </c>
    </row>
    <row r="380" spans="2:2" x14ac:dyDescent="0.4">
      <c r="B380" t="s">
        <v>307</v>
      </c>
    </row>
    <row r="381" spans="2:2" x14ac:dyDescent="0.4">
      <c r="B381" t="s">
        <v>308</v>
      </c>
    </row>
    <row r="382" spans="2:2" x14ac:dyDescent="0.4">
      <c r="B382" t="s">
        <v>314</v>
      </c>
    </row>
    <row r="383" spans="2:2" x14ac:dyDescent="0.4">
      <c r="B383" t="s">
        <v>315</v>
      </c>
    </row>
    <row r="386" spans="1:16" x14ac:dyDescent="0.4">
      <c r="A386" s="1" t="s">
        <v>316</v>
      </c>
      <c r="B386" t="s">
        <v>338</v>
      </c>
    </row>
    <row r="387" spans="1:16" x14ac:dyDescent="0.4">
      <c r="A387" s="1"/>
    </row>
    <row r="388" spans="1:16" x14ac:dyDescent="0.4">
      <c r="B388" t="s">
        <v>330</v>
      </c>
    </row>
    <row r="389" spans="1:16" x14ac:dyDescent="0.4">
      <c r="B389" s="54" t="s">
        <v>317</v>
      </c>
      <c r="C389" s="68" t="s">
        <v>319</v>
      </c>
      <c r="D389" s="70"/>
      <c r="E389" s="70"/>
      <c r="F389" s="70"/>
      <c r="G389" s="70"/>
      <c r="H389" s="71"/>
    </row>
    <row r="390" spans="1:16" x14ac:dyDescent="0.4">
      <c r="B390" s="54"/>
      <c r="C390" s="68" t="s">
        <v>320</v>
      </c>
      <c r="D390" s="70"/>
      <c r="E390" s="70"/>
      <c r="F390" s="70"/>
      <c r="G390" s="70"/>
      <c r="H390" s="71"/>
    </row>
    <row r="391" spans="1:16" x14ac:dyDescent="0.4">
      <c r="B391" s="54"/>
      <c r="C391" s="68" t="s">
        <v>321</v>
      </c>
      <c r="D391" s="70"/>
      <c r="E391" s="70"/>
      <c r="F391" s="70"/>
      <c r="G391" s="70"/>
      <c r="H391" s="71"/>
    </row>
    <row r="392" spans="1:16" x14ac:dyDescent="0.4">
      <c r="B392" s="54"/>
      <c r="C392" s="68" t="s">
        <v>322</v>
      </c>
      <c r="D392" s="70"/>
      <c r="E392" s="70"/>
      <c r="F392" s="70"/>
      <c r="G392" s="70"/>
      <c r="H392" s="71"/>
    </row>
    <row r="393" spans="1:16" x14ac:dyDescent="0.4">
      <c r="B393" s="54"/>
      <c r="C393" s="68" t="s">
        <v>323</v>
      </c>
      <c r="D393" s="70"/>
      <c r="E393" s="70"/>
      <c r="F393" s="70"/>
      <c r="G393" s="70"/>
      <c r="H393" s="71"/>
    </row>
    <row r="394" spans="1:16" x14ac:dyDescent="0.4">
      <c r="B394" s="54"/>
      <c r="C394" s="68" t="s">
        <v>324</v>
      </c>
      <c r="D394" s="70"/>
      <c r="E394" s="70"/>
      <c r="F394" s="70"/>
      <c r="G394" s="70"/>
      <c r="H394" s="71"/>
    </row>
    <row r="395" spans="1:16" ht="19.5" thickBot="1" x14ac:dyDescent="0.45">
      <c r="B395" s="69" t="s">
        <v>318</v>
      </c>
      <c r="C395" s="68" t="s">
        <v>325</v>
      </c>
      <c r="D395" s="70"/>
      <c r="E395" s="70"/>
      <c r="F395" s="70"/>
      <c r="G395" s="70"/>
      <c r="H395" s="71"/>
      <c r="J395" s="54" t="s">
        <v>331</v>
      </c>
      <c r="K395" s="54"/>
      <c r="L395" s="54"/>
      <c r="M395" s="54"/>
      <c r="N395" s="60" t="s">
        <v>335</v>
      </c>
      <c r="O395" s="61"/>
      <c r="P395" s="62"/>
    </row>
    <row r="396" spans="1:16" ht="19.5" thickBot="1" x14ac:dyDescent="0.45">
      <c r="B396" s="54"/>
      <c r="C396" s="68" t="s">
        <v>326</v>
      </c>
      <c r="D396" s="70"/>
      <c r="E396" s="70"/>
      <c r="F396" s="70"/>
      <c r="G396" s="70"/>
      <c r="H396" s="71"/>
      <c r="J396" s="52" t="s">
        <v>332</v>
      </c>
      <c r="K396" s="52"/>
      <c r="L396" s="52"/>
      <c r="M396" s="68"/>
      <c r="N396" s="57"/>
      <c r="O396" s="58"/>
      <c r="P396" s="59"/>
    </row>
    <row r="397" spans="1:16" ht="19.5" thickBot="1" x14ac:dyDescent="0.45">
      <c r="B397" s="54"/>
      <c r="C397" s="68" t="s">
        <v>327</v>
      </c>
      <c r="D397" s="70"/>
      <c r="E397" s="70"/>
      <c r="F397" s="70"/>
      <c r="G397" s="70"/>
      <c r="H397" s="71"/>
      <c r="J397" s="52" t="s">
        <v>333</v>
      </c>
      <c r="K397" s="52"/>
      <c r="L397" s="52"/>
      <c r="M397" s="52"/>
      <c r="N397" s="57"/>
      <c r="O397" s="58"/>
      <c r="P397" s="59"/>
    </row>
    <row r="398" spans="1:16" ht="19.5" thickBot="1" x14ac:dyDescent="0.45">
      <c r="B398" s="54"/>
      <c r="C398" s="68" t="s">
        <v>328</v>
      </c>
      <c r="D398" s="70"/>
      <c r="E398" s="70"/>
      <c r="F398" s="70"/>
      <c r="G398" s="70"/>
      <c r="H398" s="71"/>
      <c r="J398" s="52" t="s">
        <v>334</v>
      </c>
      <c r="K398" s="52"/>
      <c r="L398" s="52"/>
      <c r="M398" s="52"/>
      <c r="N398" s="57"/>
      <c r="O398" s="58"/>
      <c r="P398" s="59"/>
    </row>
    <row r="400" spans="1:16" x14ac:dyDescent="0.4">
      <c r="B400" t="s">
        <v>329</v>
      </c>
    </row>
    <row r="401" spans="1:11" x14ac:dyDescent="0.4">
      <c r="B401" t="s">
        <v>352</v>
      </c>
    </row>
    <row r="402" spans="1:11" x14ac:dyDescent="0.4">
      <c r="B402" t="s">
        <v>914</v>
      </c>
    </row>
    <row r="405" spans="1:11" x14ac:dyDescent="0.4">
      <c r="A405" s="1" t="s">
        <v>336</v>
      </c>
      <c r="B405" t="s">
        <v>337</v>
      </c>
    </row>
    <row r="406" spans="1:11" x14ac:dyDescent="0.4">
      <c r="A406" s="1"/>
    </row>
    <row r="407" spans="1:11" x14ac:dyDescent="0.4">
      <c r="B407" s="16"/>
      <c r="C407" s="54" t="s">
        <v>345</v>
      </c>
      <c r="D407" s="54"/>
      <c r="E407" s="54"/>
      <c r="F407" s="54"/>
      <c r="G407" s="54"/>
      <c r="H407" s="54"/>
      <c r="I407" s="67" t="s">
        <v>346</v>
      </c>
      <c r="J407" s="67"/>
      <c r="K407" s="67"/>
    </row>
    <row r="408" spans="1:11" ht="19.5" thickBot="1" x14ac:dyDescent="0.45">
      <c r="B408" s="8" t="s">
        <v>339</v>
      </c>
      <c r="C408" s="54" t="s">
        <v>342</v>
      </c>
      <c r="D408" s="54"/>
      <c r="E408" s="54" t="s">
        <v>343</v>
      </c>
      <c r="F408" s="54"/>
      <c r="G408" s="54" t="s">
        <v>344</v>
      </c>
      <c r="H408" s="54"/>
      <c r="I408" s="64"/>
      <c r="J408" s="65"/>
      <c r="K408" s="66"/>
    </row>
    <row r="409" spans="1:11" ht="19.5" thickBot="1" x14ac:dyDescent="0.45">
      <c r="B409" s="8" t="s">
        <v>340</v>
      </c>
      <c r="C409" s="54" t="s">
        <v>342</v>
      </c>
      <c r="D409" s="54"/>
      <c r="E409" s="54" t="s">
        <v>343</v>
      </c>
      <c r="F409" s="54"/>
      <c r="G409" s="54" t="s">
        <v>344</v>
      </c>
      <c r="H409" s="54"/>
      <c r="I409" s="57"/>
      <c r="J409" s="58"/>
      <c r="K409" s="59"/>
    </row>
    <row r="410" spans="1:11" ht="19.5" thickBot="1" x14ac:dyDescent="0.45">
      <c r="B410" s="8" t="s">
        <v>341</v>
      </c>
      <c r="C410" s="54" t="s">
        <v>342</v>
      </c>
      <c r="D410" s="54"/>
      <c r="E410" s="54" t="s">
        <v>343</v>
      </c>
      <c r="F410" s="54"/>
      <c r="G410" s="54" t="s">
        <v>344</v>
      </c>
      <c r="H410" s="54"/>
      <c r="I410" s="57"/>
      <c r="J410" s="58"/>
      <c r="K410" s="59"/>
    </row>
    <row r="412" spans="1:11" x14ac:dyDescent="0.4">
      <c r="B412" t="s">
        <v>350</v>
      </c>
    </row>
    <row r="413" spans="1:11" x14ac:dyDescent="0.4">
      <c r="B413" s="31" t="s">
        <v>349</v>
      </c>
    </row>
    <row r="414" spans="1:11" x14ac:dyDescent="0.4">
      <c r="B414" t="s">
        <v>347</v>
      </c>
    </row>
    <row r="415" spans="1:11" x14ac:dyDescent="0.4">
      <c r="B415" t="s">
        <v>348</v>
      </c>
    </row>
    <row r="416" spans="1:11" x14ac:dyDescent="0.4">
      <c r="B416" t="s">
        <v>351</v>
      </c>
    </row>
    <row r="419" spans="1:7" x14ac:dyDescent="0.4">
      <c r="A419" s="1" t="s">
        <v>353</v>
      </c>
    </row>
    <row r="421" spans="1:7" x14ac:dyDescent="0.4">
      <c r="A421" s="1" t="s">
        <v>354</v>
      </c>
      <c r="B421" t="s">
        <v>355</v>
      </c>
    </row>
    <row r="422" spans="1:7" x14ac:dyDescent="0.4">
      <c r="B422" t="s">
        <v>356</v>
      </c>
    </row>
    <row r="424" spans="1:7" x14ac:dyDescent="0.4">
      <c r="B424" s="54" t="s">
        <v>371</v>
      </c>
      <c r="C424" s="54"/>
      <c r="D424" s="54"/>
      <c r="E424" s="54"/>
      <c r="F424" s="54"/>
      <c r="G424" s="54"/>
    </row>
    <row r="425" spans="1:7" x14ac:dyDescent="0.4">
      <c r="B425" s="52" t="s">
        <v>368</v>
      </c>
      <c r="C425" s="52"/>
      <c r="D425" s="52"/>
      <c r="E425" s="52"/>
      <c r="F425" s="52"/>
      <c r="G425" s="52"/>
    </row>
    <row r="426" spans="1:7" x14ac:dyDescent="0.4">
      <c r="B426" s="52" t="s">
        <v>369</v>
      </c>
      <c r="C426" s="52"/>
      <c r="D426" s="52"/>
      <c r="E426" s="52"/>
      <c r="F426" s="52"/>
      <c r="G426" s="52"/>
    </row>
    <row r="427" spans="1:7" x14ac:dyDescent="0.4">
      <c r="B427" s="52" t="s">
        <v>366</v>
      </c>
      <c r="C427" s="52"/>
      <c r="D427" s="52"/>
      <c r="E427" s="52"/>
      <c r="F427" s="52"/>
      <c r="G427" s="52"/>
    </row>
    <row r="428" spans="1:7" x14ac:dyDescent="0.4">
      <c r="B428" s="52" t="s">
        <v>370</v>
      </c>
      <c r="C428" s="52"/>
      <c r="D428" s="52"/>
      <c r="E428" s="52"/>
      <c r="F428" s="52"/>
      <c r="G428" s="52"/>
    </row>
    <row r="430" spans="1:7" x14ac:dyDescent="0.4">
      <c r="B430" s="54" t="s">
        <v>367</v>
      </c>
      <c r="C430" s="54"/>
      <c r="D430" s="54"/>
      <c r="E430" s="67" t="s">
        <v>244</v>
      </c>
      <c r="F430" s="67"/>
      <c r="G430" s="67"/>
    </row>
    <row r="431" spans="1:7" ht="19.5" thickBot="1" x14ac:dyDescent="0.45">
      <c r="B431" s="52" t="s">
        <v>357</v>
      </c>
      <c r="C431" s="52"/>
      <c r="D431" s="52"/>
      <c r="E431" s="64"/>
      <c r="F431" s="65"/>
      <c r="G431" s="66"/>
    </row>
    <row r="432" spans="1:7" ht="19.5" thickBot="1" x14ac:dyDescent="0.45">
      <c r="B432" s="52" t="s">
        <v>358</v>
      </c>
      <c r="C432" s="52"/>
      <c r="D432" s="52"/>
      <c r="E432" s="64"/>
      <c r="F432" s="65"/>
      <c r="G432" s="66"/>
    </row>
    <row r="433" spans="1:15" ht="19.5" thickBot="1" x14ac:dyDescent="0.45">
      <c r="B433" s="52" t="s">
        <v>359</v>
      </c>
      <c r="C433" s="52"/>
      <c r="D433" s="52"/>
      <c r="E433" s="64"/>
      <c r="F433" s="65"/>
      <c r="G433" s="66"/>
    </row>
    <row r="434" spans="1:15" ht="19.5" thickBot="1" x14ac:dyDescent="0.45">
      <c r="B434" s="52" t="s">
        <v>360</v>
      </c>
      <c r="C434" s="52"/>
      <c r="D434" s="52"/>
      <c r="E434" s="64"/>
      <c r="F434" s="65"/>
      <c r="G434" s="66"/>
    </row>
    <row r="435" spans="1:15" ht="19.5" thickBot="1" x14ac:dyDescent="0.45">
      <c r="B435" s="52" t="s">
        <v>361</v>
      </c>
      <c r="C435" s="52"/>
      <c r="D435" s="52"/>
      <c r="E435" s="64"/>
      <c r="F435" s="65"/>
      <c r="G435" s="66"/>
    </row>
    <row r="436" spans="1:15" ht="19.5" thickBot="1" x14ac:dyDescent="0.45">
      <c r="B436" s="52" t="s">
        <v>362</v>
      </c>
      <c r="C436" s="52"/>
      <c r="D436" s="52"/>
      <c r="E436" s="64"/>
      <c r="F436" s="65"/>
      <c r="G436" s="66"/>
    </row>
    <row r="437" spans="1:15" ht="19.5" thickBot="1" x14ac:dyDescent="0.45">
      <c r="B437" s="52" t="s">
        <v>363</v>
      </c>
      <c r="C437" s="52"/>
      <c r="D437" s="52"/>
      <c r="E437" s="64"/>
      <c r="F437" s="65"/>
      <c r="G437" s="66"/>
    </row>
    <row r="438" spans="1:15" ht="19.5" thickBot="1" x14ac:dyDescent="0.45">
      <c r="B438" s="52" t="s">
        <v>364</v>
      </c>
      <c r="C438" s="52"/>
      <c r="D438" s="52"/>
      <c r="E438" s="64"/>
      <c r="F438" s="65"/>
      <c r="G438" s="66"/>
    </row>
    <row r="439" spans="1:15" ht="19.5" thickBot="1" x14ac:dyDescent="0.45">
      <c r="B439" s="52" t="s">
        <v>365</v>
      </c>
      <c r="C439" s="52"/>
      <c r="D439" s="52"/>
      <c r="E439" s="64"/>
      <c r="F439" s="65"/>
      <c r="G439" s="66"/>
    </row>
    <row r="442" spans="1:15" x14ac:dyDescent="0.4">
      <c r="A442" s="1" t="s">
        <v>372</v>
      </c>
    </row>
    <row r="444" spans="1:15" x14ac:dyDescent="0.4">
      <c r="A444" s="1" t="s">
        <v>373</v>
      </c>
      <c r="B444" t="s">
        <v>374</v>
      </c>
    </row>
    <row r="445" spans="1:15" x14ac:dyDescent="0.4">
      <c r="B445" t="s">
        <v>375</v>
      </c>
    </row>
    <row r="447" spans="1:15" x14ac:dyDescent="0.4">
      <c r="B447" s="54" t="s">
        <v>378</v>
      </c>
      <c r="C447" s="54"/>
      <c r="D447" s="54"/>
      <c r="E447" s="54" t="s">
        <v>345</v>
      </c>
      <c r="F447" s="54"/>
      <c r="G447" s="54"/>
      <c r="H447" s="54"/>
      <c r="I447" s="54"/>
      <c r="J447" s="54"/>
      <c r="K447" s="54"/>
      <c r="L447" s="54"/>
      <c r="M447" s="63" t="s">
        <v>379</v>
      </c>
      <c r="N447" s="63"/>
      <c r="O447" s="63"/>
    </row>
    <row r="448" spans="1:15" ht="19.5" thickBot="1" x14ac:dyDescent="0.45">
      <c r="B448" s="52" t="s">
        <v>377</v>
      </c>
      <c r="C448" s="52"/>
      <c r="D448" s="52"/>
      <c r="E448" s="54" t="s">
        <v>889</v>
      </c>
      <c r="F448" s="54"/>
      <c r="G448" s="54"/>
      <c r="H448" s="54"/>
      <c r="I448" s="54" t="s">
        <v>890</v>
      </c>
      <c r="J448" s="54"/>
      <c r="K448" s="54"/>
      <c r="L448" s="54"/>
      <c r="M448" s="64"/>
      <c r="N448" s="65"/>
      <c r="O448" s="66"/>
    </row>
    <row r="449" spans="1:15" ht="19.5" thickBot="1" x14ac:dyDescent="0.45">
      <c r="B449" s="52" t="s">
        <v>376</v>
      </c>
      <c r="C449" s="52"/>
      <c r="D449" s="52"/>
      <c r="E449" s="54" t="s">
        <v>891</v>
      </c>
      <c r="F449" s="54"/>
      <c r="G449" s="54"/>
      <c r="H449" s="54"/>
      <c r="I449" s="54" t="s">
        <v>892</v>
      </c>
      <c r="J449" s="54"/>
      <c r="K449" s="54"/>
      <c r="L449" s="54"/>
      <c r="M449" s="64"/>
      <c r="N449" s="65"/>
      <c r="O449" s="66"/>
    </row>
    <row r="451" spans="1:15" x14ac:dyDescent="0.4">
      <c r="B451" t="s">
        <v>380</v>
      </c>
    </row>
    <row r="454" spans="1:15" x14ac:dyDescent="0.4">
      <c r="A454" s="1" t="s">
        <v>381</v>
      </c>
      <c r="B454" s="49" t="s">
        <v>382</v>
      </c>
    </row>
    <row r="455" spans="1:15" x14ac:dyDescent="0.4">
      <c r="B455" t="s">
        <v>383</v>
      </c>
    </row>
    <row r="456" spans="1:15" x14ac:dyDescent="0.4">
      <c r="B456" t="s">
        <v>858</v>
      </c>
    </row>
    <row r="458" spans="1:15" ht="19.5" thickBot="1" x14ac:dyDescent="0.45">
      <c r="F458" s="2" t="s">
        <v>270</v>
      </c>
    </row>
    <row r="459" spans="1:15" ht="19.5" thickBot="1" x14ac:dyDescent="0.45">
      <c r="B459" s="8">
        <v>1</v>
      </c>
      <c r="C459" s="54" t="s">
        <v>384</v>
      </c>
      <c r="D459" s="54"/>
      <c r="E459" s="54"/>
      <c r="F459" s="12"/>
    </row>
    <row r="460" spans="1:15" ht="19.5" thickBot="1" x14ac:dyDescent="0.45">
      <c r="B460" s="8">
        <v>2</v>
      </c>
      <c r="C460" s="54" t="s">
        <v>385</v>
      </c>
      <c r="D460" s="54"/>
      <c r="E460" s="54"/>
      <c r="F460" s="12"/>
    </row>
    <row r="461" spans="1:15" ht="19.5" thickBot="1" x14ac:dyDescent="0.45">
      <c r="B461" s="8">
        <v>3</v>
      </c>
      <c r="C461" s="54" t="s">
        <v>386</v>
      </c>
      <c r="D461" s="54"/>
      <c r="E461" s="54"/>
      <c r="F461" s="12"/>
    </row>
    <row r="462" spans="1:15" ht="19.5" thickBot="1" x14ac:dyDescent="0.45">
      <c r="B462" s="8">
        <v>4</v>
      </c>
      <c r="C462" s="54" t="s">
        <v>387</v>
      </c>
      <c r="D462" s="54"/>
      <c r="E462" s="54"/>
      <c r="F462" s="12"/>
    </row>
    <row r="463" spans="1:15" ht="19.5" thickBot="1" x14ac:dyDescent="0.45">
      <c r="B463" s="8">
        <v>5</v>
      </c>
      <c r="C463" s="54" t="s">
        <v>388</v>
      </c>
      <c r="D463" s="54"/>
      <c r="E463" s="54"/>
      <c r="F463" s="12"/>
    </row>
    <row r="464" spans="1:15" ht="19.5" thickBot="1" x14ac:dyDescent="0.45">
      <c r="B464" s="8">
        <v>6</v>
      </c>
      <c r="C464" s="54" t="s">
        <v>389</v>
      </c>
      <c r="D464" s="54"/>
      <c r="E464" s="54"/>
      <c r="F464" s="12"/>
    </row>
    <row r="465" spans="1:16" ht="19.5" thickBot="1" x14ac:dyDescent="0.45">
      <c r="B465" s="8">
        <v>7</v>
      </c>
      <c r="C465" s="54" t="s">
        <v>390</v>
      </c>
      <c r="D465" s="54"/>
      <c r="E465" s="54"/>
      <c r="F465" s="12"/>
    </row>
    <row r="466" spans="1:16" ht="19.5" thickBot="1" x14ac:dyDescent="0.45">
      <c r="B466" s="8">
        <v>8</v>
      </c>
      <c r="C466" s="54" t="s">
        <v>391</v>
      </c>
      <c r="D466" s="54"/>
      <c r="E466" s="54"/>
      <c r="F466" s="12"/>
    </row>
    <row r="467" spans="1:16" ht="19.5" thickBot="1" x14ac:dyDescent="0.45">
      <c r="B467" s="8">
        <v>9</v>
      </c>
      <c r="C467" s="54" t="s">
        <v>392</v>
      </c>
      <c r="D467" s="54"/>
      <c r="E467" s="54"/>
      <c r="F467" s="12"/>
    </row>
    <row r="468" spans="1:16" ht="19.5" thickBot="1" x14ac:dyDescent="0.45">
      <c r="B468" s="8">
        <v>10</v>
      </c>
      <c r="C468" s="54" t="s">
        <v>393</v>
      </c>
      <c r="D468" s="54"/>
      <c r="E468" s="54"/>
      <c r="F468" s="12"/>
    </row>
    <row r="471" spans="1:16" x14ac:dyDescent="0.4">
      <c r="A471" s="1" t="s">
        <v>394</v>
      </c>
      <c r="B471" t="s">
        <v>395</v>
      </c>
    </row>
    <row r="472" spans="1:16" x14ac:dyDescent="0.4">
      <c r="B472" t="s">
        <v>396</v>
      </c>
    </row>
    <row r="474" spans="1:16" ht="19.5" thickBot="1" x14ac:dyDescent="0.45">
      <c r="B474" s="54"/>
      <c r="C474" s="54"/>
      <c r="D474" s="54"/>
      <c r="E474" s="54"/>
      <c r="F474" s="54"/>
      <c r="G474" s="54"/>
      <c r="H474" s="54" t="s">
        <v>414</v>
      </c>
      <c r="I474" s="54"/>
      <c r="J474" s="54"/>
      <c r="K474" s="54"/>
      <c r="L474" s="54"/>
      <c r="M474" s="54"/>
      <c r="N474" s="60" t="s">
        <v>436</v>
      </c>
      <c r="O474" s="61"/>
      <c r="P474" s="62"/>
    </row>
    <row r="475" spans="1:16" ht="19.5" thickBot="1" x14ac:dyDescent="0.45">
      <c r="B475" s="52" t="s">
        <v>397</v>
      </c>
      <c r="C475" s="52"/>
      <c r="D475" s="52"/>
      <c r="E475" s="52"/>
      <c r="F475" s="52"/>
      <c r="G475" s="52"/>
      <c r="H475" s="54" t="s">
        <v>409</v>
      </c>
      <c r="I475" s="54"/>
      <c r="J475" s="54" t="s">
        <v>411</v>
      </c>
      <c r="K475" s="54"/>
      <c r="L475" s="54" t="s">
        <v>413</v>
      </c>
      <c r="M475" s="54"/>
      <c r="N475" s="57"/>
      <c r="O475" s="58"/>
      <c r="P475" s="59"/>
    </row>
    <row r="476" spans="1:16" ht="19.5" thickBot="1" x14ac:dyDescent="0.45">
      <c r="B476" s="52" t="s">
        <v>398</v>
      </c>
      <c r="C476" s="52"/>
      <c r="D476" s="52"/>
      <c r="E476" s="52"/>
      <c r="F476" s="52"/>
      <c r="G476" s="52"/>
      <c r="H476" s="54" t="s">
        <v>409</v>
      </c>
      <c r="I476" s="54"/>
      <c r="J476" s="54" t="s">
        <v>411</v>
      </c>
      <c r="K476" s="54"/>
      <c r="L476" s="54" t="s">
        <v>413</v>
      </c>
      <c r="M476" s="54"/>
      <c r="N476" s="57"/>
      <c r="O476" s="58"/>
      <c r="P476" s="59"/>
    </row>
    <row r="477" spans="1:16" ht="19.5" thickBot="1" x14ac:dyDescent="0.45">
      <c r="B477" s="52" t="s">
        <v>399</v>
      </c>
      <c r="C477" s="52"/>
      <c r="D477" s="52"/>
      <c r="E477" s="52"/>
      <c r="F477" s="52"/>
      <c r="G477" s="52"/>
      <c r="H477" s="54" t="s">
        <v>408</v>
      </c>
      <c r="I477" s="54"/>
      <c r="J477" s="54" t="s">
        <v>410</v>
      </c>
      <c r="K477" s="54"/>
      <c r="L477" s="54" t="s">
        <v>412</v>
      </c>
      <c r="M477" s="54"/>
      <c r="N477" s="57"/>
      <c r="O477" s="58"/>
      <c r="P477" s="59"/>
    </row>
    <row r="478" spans="1:16" ht="19.5" thickBot="1" x14ac:dyDescent="0.45">
      <c r="B478" s="52" t="s">
        <v>400</v>
      </c>
      <c r="C478" s="52"/>
      <c r="D478" s="52"/>
      <c r="E478" s="52"/>
      <c r="F478" s="52"/>
      <c r="G478" s="52"/>
      <c r="H478" s="54" t="s">
        <v>408</v>
      </c>
      <c r="I478" s="54"/>
      <c r="J478" s="54" t="s">
        <v>410</v>
      </c>
      <c r="K478" s="54"/>
      <c r="L478" s="54" t="s">
        <v>412</v>
      </c>
      <c r="M478" s="54"/>
      <c r="N478" s="57"/>
      <c r="O478" s="58"/>
      <c r="P478" s="59"/>
    </row>
    <row r="479" spans="1:16" ht="19.5" thickBot="1" x14ac:dyDescent="0.45">
      <c r="B479" s="52" t="s">
        <v>401</v>
      </c>
      <c r="C479" s="52"/>
      <c r="D479" s="52"/>
      <c r="E479" s="52"/>
      <c r="F479" s="52"/>
      <c r="G479" s="52"/>
      <c r="H479" s="54" t="s">
        <v>408</v>
      </c>
      <c r="I479" s="54"/>
      <c r="J479" s="54" t="s">
        <v>410</v>
      </c>
      <c r="K479" s="54"/>
      <c r="L479" s="54" t="s">
        <v>412</v>
      </c>
      <c r="M479" s="54"/>
      <c r="N479" s="57"/>
      <c r="O479" s="58"/>
      <c r="P479" s="59"/>
    </row>
    <row r="480" spans="1:16" ht="19.5" thickBot="1" x14ac:dyDescent="0.45">
      <c r="B480" s="52" t="s">
        <v>402</v>
      </c>
      <c r="C480" s="52"/>
      <c r="D480" s="52"/>
      <c r="E480" s="52"/>
      <c r="F480" s="52"/>
      <c r="G480" s="52"/>
      <c r="H480" s="54" t="s">
        <v>408</v>
      </c>
      <c r="I480" s="54"/>
      <c r="J480" s="54" t="s">
        <v>410</v>
      </c>
      <c r="K480" s="54"/>
      <c r="L480" s="54" t="s">
        <v>412</v>
      </c>
      <c r="M480" s="54"/>
      <c r="N480" s="57"/>
      <c r="O480" s="58"/>
      <c r="P480" s="59"/>
    </row>
    <row r="481" spans="1:16" ht="19.5" thickBot="1" x14ac:dyDescent="0.45">
      <c r="B481" s="52" t="s">
        <v>403</v>
      </c>
      <c r="C481" s="52"/>
      <c r="D481" s="52"/>
      <c r="E481" s="52"/>
      <c r="F481" s="52"/>
      <c r="G481" s="52"/>
      <c r="H481" s="54" t="s">
        <v>408</v>
      </c>
      <c r="I481" s="54"/>
      <c r="J481" s="54" t="s">
        <v>410</v>
      </c>
      <c r="K481" s="54"/>
      <c r="L481" s="54" t="s">
        <v>412</v>
      </c>
      <c r="M481" s="54"/>
      <c r="N481" s="57"/>
      <c r="O481" s="58"/>
      <c r="P481" s="59"/>
    </row>
    <row r="482" spans="1:16" ht="19.5" thickBot="1" x14ac:dyDescent="0.45">
      <c r="B482" s="52" t="s">
        <v>404</v>
      </c>
      <c r="C482" s="52"/>
      <c r="D482" s="52"/>
      <c r="E482" s="52"/>
      <c r="F482" s="52"/>
      <c r="G482" s="52"/>
      <c r="H482" s="54" t="s">
        <v>408</v>
      </c>
      <c r="I482" s="54"/>
      <c r="J482" s="54" t="s">
        <v>410</v>
      </c>
      <c r="K482" s="54"/>
      <c r="L482" s="54" t="s">
        <v>412</v>
      </c>
      <c r="M482" s="54"/>
      <c r="N482" s="57"/>
      <c r="O482" s="58"/>
      <c r="P482" s="59"/>
    </row>
    <row r="483" spans="1:16" ht="19.5" thickBot="1" x14ac:dyDescent="0.45">
      <c r="B483" s="52" t="s">
        <v>405</v>
      </c>
      <c r="C483" s="52"/>
      <c r="D483" s="52"/>
      <c r="E483" s="52"/>
      <c r="F483" s="52"/>
      <c r="G483" s="52"/>
      <c r="H483" s="54" t="s">
        <v>408</v>
      </c>
      <c r="I483" s="54"/>
      <c r="J483" s="54" t="s">
        <v>410</v>
      </c>
      <c r="K483" s="54"/>
      <c r="L483" s="54" t="s">
        <v>412</v>
      </c>
      <c r="M483" s="54"/>
      <c r="N483" s="57"/>
      <c r="O483" s="58"/>
      <c r="P483" s="59"/>
    </row>
    <row r="484" spans="1:16" ht="19.5" thickBot="1" x14ac:dyDescent="0.45">
      <c r="B484" s="52" t="s">
        <v>406</v>
      </c>
      <c r="C484" s="52"/>
      <c r="D484" s="52"/>
      <c r="E484" s="52"/>
      <c r="F484" s="52"/>
      <c r="G484" s="52"/>
      <c r="H484" s="54" t="s">
        <v>408</v>
      </c>
      <c r="I484" s="54"/>
      <c r="J484" s="54" t="s">
        <v>410</v>
      </c>
      <c r="K484" s="54"/>
      <c r="L484" s="54" t="s">
        <v>412</v>
      </c>
      <c r="M484" s="54"/>
      <c r="N484" s="57"/>
      <c r="O484" s="58"/>
      <c r="P484" s="59"/>
    </row>
    <row r="485" spans="1:16" ht="19.5" thickBot="1" x14ac:dyDescent="0.45">
      <c r="B485" s="52" t="s">
        <v>407</v>
      </c>
      <c r="C485" s="52"/>
      <c r="D485" s="52"/>
      <c r="E485" s="52"/>
      <c r="F485" s="52"/>
      <c r="G485" s="52"/>
      <c r="H485" s="54" t="s">
        <v>408</v>
      </c>
      <c r="I485" s="54"/>
      <c r="J485" s="54" t="s">
        <v>410</v>
      </c>
      <c r="K485" s="54"/>
      <c r="L485" s="54" t="s">
        <v>412</v>
      </c>
      <c r="M485" s="54"/>
      <c r="N485" s="57"/>
      <c r="O485" s="58"/>
      <c r="P485" s="59"/>
    </row>
    <row r="487" spans="1:16" x14ac:dyDescent="0.4">
      <c r="B487" t="s">
        <v>419</v>
      </c>
    </row>
    <row r="488" spans="1:16" x14ac:dyDescent="0.4">
      <c r="B488" t="s">
        <v>418</v>
      </c>
    </row>
    <row r="489" spans="1:16" x14ac:dyDescent="0.4">
      <c r="B489" t="s">
        <v>415</v>
      </c>
    </row>
    <row r="490" spans="1:16" x14ac:dyDescent="0.4">
      <c r="B490" t="s">
        <v>416</v>
      </c>
    </row>
    <row r="491" spans="1:16" x14ac:dyDescent="0.4">
      <c r="B491" t="s">
        <v>417</v>
      </c>
    </row>
    <row r="494" spans="1:16" x14ac:dyDescent="0.4">
      <c r="A494" s="1" t="s">
        <v>420</v>
      </c>
      <c r="B494" t="s">
        <v>421</v>
      </c>
    </row>
    <row r="496" spans="1:16" ht="19.5" thickBot="1" x14ac:dyDescent="0.45">
      <c r="F496" s="2" t="s">
        <v>270</v>
      </c>
    </row>
    <row r="497" spans="2:6" ht="19.5" thickBot="1" x14ac:dyDescent="0.45">
      <c r="B497" s="8">
        <v>1</v>
      </c>
      <c r="C497" s="52" t="s">
        <v>422</v>
      </c>
      <c r="D497" s="52"/>
      <c r="E497" s="52"/>
      <c r="F497" s="12"/>
    </row>
    <row r="498" spans="2:6" ht="19.5" thickBot="1" x14ac:dyDescent="0.45">
      <c r="B498" s="8">
        <v>2</v>
      </c>
      <c r="C498" s="52" t="s">
        <v>423</v>
      </c>
      <c r="D498" s="52"/>
      <c r="E498" s="52"/>
      <c r="F498" s="12"/>
    </row>
    <row r="499" spans="2:6" ht="19.5" thickBot="1" x14ac:dyDescent="0.45">
      <c r="B499" s="8">
        <v>3</v>
      </c>
      <c r="C499" s="52" t="s">
        <v>424</v>
      </c>
      <c r="D499" s="52"/>
      <c r="E499" s="52"/>
      <c r="F499" s="12"/>
    </row>
    <row r="500" spans="2:6" ht="19.5" thickBot="1" x14ac:dyDescent="0.45">
      <c r="B500" s="8">
        <v>4</v>
      </c>
      <c r="C500" s="52" t="s">
        <v>425</v>
      </c>
      <c r="D500" s="52"/>
      <c r="E500" s="52"/>
      <c r="F500" s="12"/>
    </row>
    <row r="501" spans="2:6" ht="19.5" thickBot="1" x14ac:dyDescent="0.45">
      <c r="B501" s="8">
        <v>5</v>
      </c>
      <c r="C501" s="52" t="s">
        <v>426</v>
      </c>
      <c r="D501" s="52"/>
      <c r="E501" s="52"/>
      <c r="F501" s="12"/>
    </row>
    <row r="502" spans="2:6" ht="19.5" thickBot="1" x14ac:dyDescent="0.45">
      <c r="B502" s="8">
        <v>6</v>
      </c>
      <c r="C502" s="52" t="s">
        <v>427</v>
      </c>
      <c r="D502" s="52"/>
      <c r="E502" s="52"/>
      <c r="F502" s="12"/>
    </row>
    <row r="503" spans="2:6" ht="19.5" thickBot="1" x14ac:dyDescent="0.45">
      <c r="B503" s="8">
        <v>7</v>
      </c>
      <c r="C503" s="52" t="s">
        <v>428</v>
      </c>
      <c r="D503" s="52"/>
      <c r="E503" s="52"/>
      <c r="F503" s="12"/>
    </row>
    <row r="505" spans="2:6" x14ac:dyDescent="0.4">
      <c r="B505" t="s">
        <v>429</v>
      </c>
    </row>
    <row r="506" spans="2:6" x14ac:dyDescent="0.4">
      <c r="B506" t="s">
        <v>430</v>
      </c>
    </row>
    <row r="507" spans="2:6" x14ac:dyDescent="0.4">
      <c r="B507" t="s">
        <v>431</v>
      </c>
    </row>
    <row r="508" spans="2:6" x14ac:dyDescent="0.4">
      <c r="B508" t="s">
        <v>432</v>
      </c>
    </row>
    <row r="509" spans="2:6" x14ac:dyDescent="0.4">
      <c r="B509" t="s">
        <v>433</v>
      </c>
    </row>
    <row r="510" spans="2:6" x14ac:dyDescent="0.4">
      <c r="B510" t="s">
        <v>434</v>
      </c>
    </row>
    <row r="511" spans="2:6" x14ac:dyDescent="0.4">
      <c r="B511" t="s">
        <v>435</v>
      </c>
    </row>
    <row r="514" spans="1:8" x14ac:dyDescent="0.4">
      <c r="A514" s="1" t="s">
        <v>437</v>
      </c>
    </row>
    <row r="516" spans="1:8" x14ac:dyDescent="0.4">
      <c r="A516" s="1" t="s">
        <v>438</v>
      </c>
      <c r="B516" t="s">
        <v>439</v>
      </c>
    </row>
    <row r="518" spans="1:8" x14ac:dyDescent="0.4">
      <c r="B518" s="8">
        <v>1</v>
      </c>
      <c r="C518" s="52" t="s">
        <v>440</v>
      </c>
      <c r="D518" s="52"/>
      <c r="E518" s="52"/>
    </row>
    <row r="519" spans="1:8" ht="19.5" thickBot="1" x14ac:dyDescent="0.45">
      <c r="B519" s="8">
        <v>2</v>
      </c>
      <c r="C519" s="52" t="s">
        <v>441</v>
      </c>
      <c r="D519" s="52"/>
      <c r="E519" s="52"/>
      <c r="G519" s="15" t="s">
        <v>98</v>
      </c>
    </row>
    <row r="520" spans="1:8" ht="19.5" thickBot="1" x14ac:dyDescent="0.45">
      <c r="B520" s="8">
        <v>3</v>
      </c>
      <c r="C520" s="52" t="s">
        <v>442</v>
      </c>
      <c r="D520" s="52"/>
      <c r="E520" s="52"/>
      <c r="G520" s="12"/>
      <c r="H520" t="s">
        <v>199</v>
      </c>
    </row>
    <row r="522" spans="1:8" x14ac:dyDescent="0.4">
      <c r="B522" t="s">
        <v>443</v>
      </c>
    </row>
    <row r="523" spans="1:8" x14ac:dyDescent="0.4">
      <c r="B523" t="s">
        <v>444</v>
      </c>
    </row>
    <row r="524" spans="1:8" x14ac:dyDescent="0.4">
      <c r="B524" t="s">
        <v>445</v>
      </c>
    </row>
    <row r="527" spans="1:8" x14ac:dyDescent="0.4">
      <c r="A527" s="1" t="s">
        <v>446</v>
      </c>
      <c r="B527" t="s">
        <v>447</v>
      </c>
    </row>
    <row r="529" spans="1:14" x14ac:dyDescent="0.4">
      <c r="B529" t="s">
        <v>330</v>
      </c>
    </row>
    <row r="530" spans="1:14" x14ac:dyDescent="0.4">
      <c r="B530" s="8">
        <v>1</v>
      </c>
      <c r="C530" s="52" t="s">
        <v>448</v>
      </c>
      <c r="D530" s="52"/>
      <c r="E530" s="52"/>
      <c r="G530" s="8">
        <v>9</v>
      </c>
      <c r="H530" s="52" t="s">
        <v>456</v>
      </c>
      <c r="I530" s="52"/>
      <c r="J530" s="52"/>
    </row>
    <row r="531" spans="1:14" x14ac:dyDescent="0.4">
      <c r="B531" s="8">
        <v>2</v>
      </c>
      <c r="C531" s="52" t="s">
        <v>449</v>
      </c>
      <c r="D531" s="52"/>
      <c r="E531" s="52"/>
      <c r="G531" s="8">
        <v>10</v>
      </c>
      <c r="H531" s="52" t="s">
        <v>457</v>
      </c>
      <c r="I531" s="52"/>
      <c r="J531" s="52"/>
    </row>
    <row r="532" spans="1:14" ht="19.5" thickBot="1" x14ac:dyDescent="0.45">
      <c r="B532" s="8">
        <v>3</v>
      </c>
      <c r="C532" s="52" t="s">
        <v>450</v>
      </c>
      <c r="D532" s="52"/>
      <c r="E532" s="52"/>
      <c r="G532" s="8">
        <v>11</v>
      </c>
      <c r="H532" s="52" t="s">
        <v>458</v>
      </c>
      <c r="I532" s="52"/>
      <c r="J532" s="52"/>
      <c r="L532" s="2" t="s">
        <v>463</v>
      </c>
    </row>
    <row r="533" spans="1:14" ht="19.5" thickBot="1" x14ac:dyDescent="0.45">
      <c r="B533" s="8">
        <v>4</v>
      </c>
      <c r="C533" s="52" t="s">
        <v>451</v>
      </c>
      <c r="D533" s="52"/>
      <c r="E533" s="52"/>
      <c r="G533" s="8">
        <v>12</v>
      </c>
      <c r="H533" s="32" t="s">
        <v>459</v>
      </c>
      <c r="I533" s="32"/>
      <c r="J533" s="32"/>
      <c r="L533" s="8" t="s">
        <v>464</v>
      </c>
      <c r="M533" s="12"/>
    </row>
    <row r="534" spans="1:14" ht="19.5" thickBot="1" x14ac:dyDescent="0.45">
      <c r="B534" s="8">
        <v>5</v>
      </c>
      <c r="C534" s="52" t="s">
        <v>452</v>
      </c>
      <c r="D534" s="52"/>
      <c r="E534" s="52"/>
      <c r="G534" s="8">
        <v>13</v>
      </c>
      <c r="H534" s="32" t="s">
        <v>460</v>
      </c>
      <c r="I534" s="32"/>
      <c r="J534" s="32"/>
      <c r="L534" s="8" t="s">
        <v>465</v>
      </c>
      <c r="M534" s="12"/>
    </row>
    <row r="535" spans="1:14" ht="19.5" thickBot="1" x14ac:dyDescent="0.45">
      <c r="B535" s="8">
        <v>6</v>
      </c>
      <c r="C535" s="52" t="s">
        <v>453</v>
      </c>
      <c r="D535" s="52"/>
      <c r="E535" s="52"/>
      <c r="G535" s="8">
        <v>14</v>
      </c>
      <c r="H535" s="52" t="s">
        <v>461</v>
      </c>
      <c r="I535" s="52"/>
      <c r="J535" s="52"/>
      <c r="L535" s="8" t="s">
        <v>466</v>
      </c>
      <c r="M535" s="12"/>
    </row>
    <row r="536" spans="1:14" ht="19.5" thickBot="1" x14ac:dyDescent="0.45">
      <c r="B536" s="8">
        <v>7</v>
      </c>
      <c r="C536" s="52" t="s">
        <v>454</v>
      </c>
      <c r="D536" s="52"/>
      <c r="E536" s="52"/>
      <c r="G536" s="8">
        <v>15</v>
      </c>
      <c r="H536" s="52" t="s">
        <v>462</v>
      </c>
      <c r="I536" s="52"/>
      <c r="J536" s="52"/>
      <c r="L536" s="8" t="s">
        <v>467</v>
      </c>
      <c r="M536" s="12"/>
    </row>
    <row r="537" spans="1:14" ht="19.5" thickBot="1" x14ac:dyDescent="0.45">
      <c r="B537" s="8">
        <v>8</v>
      </c>
      <c r="C537" s="52" t="s">
        <v>455</v>
      </c>
      <c r="D537" s="52"/>
      <c r="E537" s="52"/>
      <c r="G537" s="8">
        <v>16</v>
      </c>
      <c r="H537" s="52" t="s">
        <v>393</v>
      </c>
      <c r="I537" s="52"/>
      <c r="J537" s="52"/>
      <c r="L537" s="8" t="s">
        <v>468</v>
      </c>
      <c r="M537" s="12"/>
    </row>
    <row r="540" spans="1:14" x14ac:dyDescent="0.4">
      <c r="A540" s="1" t="s">
        <v>469</v>
      </c>
      <c r="B540" t="s">
        <v>470</v>
      </c>
    </row>
    <row r="541" spans="1:14" x14ac:dyDescent="0.4">
      <c r="B541" t="s">
        <v>915</v>
      </c>
    </row>
    <row r="543" spans="1:14" ht="19.5" thickBot="1" x14ac:dyDescent="0.45">
      <c r="B543" t="s">
        <v>471</v>
      </c>
      <c r="N543" s="15" t="s">
        <v>494</v>
      </c>
    </row>
    <row r="544" spans="1:14" ht="19.5" thickBot="1" x14ac:dyDescent="0.45">
      <c r="B544" s="52" t="s">
        <v>472</v>
      </c>
      <c r="C544" s="52"/>
      <c r="D544" s="52"/>
      <c r="E544" s="52"/>
      <c r="F544" s="52"/>
      <c r="G544" s="52"/>
      <c r="H544" s="54" t="s">
        <v>489</v>
      </c>
      <c r="I544" s="54"/>
      <c r="J544" s="54" t="s">
        <v>491</v>
      </c>
      <c r="K544" s="54"/>
      <c r="L544" s="54" t="s">
        <v>493</v>
      </c>
      <c r="M544" s="54"/>
      <c r="N544" s="12"/>
    </row>
    <row r="545" spans="2:14" ht="19.5" thickBot="1" x14ac:dyDescent="0.45">
      <c r="B545" s="52" t="s">
        <v>473</v>
      </c>
      <c r="C545" s="52"/>
      <c r="D545" s="52"/>
      <c r="E545" s="52"/>
      <c r="F545" s="52"/>
      <c r="G545" s="52"/>
      <c r="H545" s="54" t="s">
        <v>489</v>
      </c>
      <c r="I545" s="54"/>
      <c r="J545" s="54" t="s">
        <v>491</v>
      </c>
      <c r="K545" s="54"/>
      <c r="L545" s="54" t="s">
        <v>493</v>
      </c>
      <c r="M545" s="54"/>
      <c r="N545" s="12"/>
    </row>
    <row r="546" spans="2:14" ht="19.5" thickBot="1" x14ac:dyDescent="0.45">
      <c r="B546" s="52" t="s">
        <v>474</v>
      </c>
      <c r="C546" s="52"/>
      <c r="D546" s="52"/>
      <c r="E546" s="52"/>
      <c r="F546" s="52"/>
      <c r="G546" s="52"/>
      <c r="H546" s="54" t="s">
        <v>488</v>
      </c>
      <c r="I546" s="54"/>
      <c r="J546" s="54" t="s">
        <v>490</v>
      </c>
      <c r="K546" s="54"/>
      <c r="L546" s="54" t="s">
        <v>492</v>
      </c>
      <c r="M546" s="54"/>
      <c r="N546" s="12"/>
    </row>
    <row r="547" spans="2:14" ht="19.5" thickBot="1" x14ac:dyDescent="0.45">
      <c r="B547" s="52" t="s">
        <v>475</v>
      </c>
      <c r="C547" s="52"/>
      <c r="D547" s="52"/>
      <c r="E547" s="52"/>
      <c r="F547" s="52"/>
      <c r="G547" s="52"/>
      <c r="H547" s="54" t="s">
        <v>488</v>
      </c>
      <c r="I547" s="54"/>
      <c r="J547" s="54" t="s">
        <v>490</v>
      </c>
      <c r="K547" s="54"/>
      <c r="L547" s="54" t="s">
        <v>492</v>
      </c>
      <c r="M547" s="54"/>
      <c r="N547" s="12"/>
    </row>
    <row r="548" spans="2:14" ht="19.5" thickBot="1" x14ac:dyDescent="0.45">
      <c r="B548" s="52" t="s">
        <v>476</v>
      </c>
      <c r="C548" s="52"/>
      <c r="D548" s="52"/>
      <c r="E548" s="52"/>
      <c r="F548" s="52"/>
      <c r="G548" s="52"/>
      <c r="H548" s="54" t="s">
        <v>488</v>
      </c>
      <c r="I548" s="54"/>
      <c r="J548" s="54" t="s">
        <v>490</v>
      </c>
      <c r="K548" s="54"/>
      <c r="L548" s="54" t="s">
        <v>492</v>
      </c>
      <c r="M548" s="54"/>
      <c r="N548" s="12"/>
    </row>
    <row r="549" spans="2:14" ht="19.5" thickBot="1" x14ac:dyDescent="0.45">
      <c r="B549" s="52" t="s">
        <v>477</v>
      </c>
      <c r="C549" s="52"/>
      <c r="D549" s="52"/>
      <c r="E549" s="52"/>
      <c r="F549" s="52"/>
      <c r="G549" s="52"/>
      <c r="H549" s="54" t="s">
        <v>488</v>
      </c>
      <c r="I549" s="54"/>
      <c r="J549" s="54" t="s">
        <v>490</v>
      </c>
      <c r="K549" s="54"/>
      <c r="L549" s="54" t="s">
        <v>492</v>
      </c>
      <c r="M549" s="54"/>
      <c r="N549" s="12"/>
    </row>
    <row r="550" spans="2:14" ht="19.5" thickBot="1" x14ac:dyDescent="0.45">
      <c r="B550" s="52" t="s">
        <v>478</v>
      </c>
      <c r="C550" s="52"/>
      <c r="D550" s="52"/>
      <c r="E550" s="52"/>
      <c r="F550" s="52"/>
      <c r="G550" s="52"/>
      <c r="H550" s="54" t="s">
        <v>488</v>
      </c>
      <c r="I550" s="54"/>
      <c r="J550" s="54" t="s">
        <v>490</v>
      </c>
      <c r="K550" s="54"/>
      <c r="L550" s="54" t="s">
        <v>492</v>
      </c>
      <c r="M550" s="54"/>
      <c r="N550" s="12"/>
    </row>
    <row r="551" spans="2:14" ht="19.5" thickBot="1" x14ac:dyDescent="0.45">
      <c r="B551" s="52" t="s">
        <v>479</v>
      </c>
      <c r="C551" s="52"/>
      <c r="D551" s="52"/>
      <c r="E551" s="52"/>
      <c r="F551" s="52"/>
      <c r="G551" s="52"/>
      <c r="H551" s="54" t="s">
        <v>488</v>
      </c>
      <c r="I551" s="54"/>
      <c r="J551" s="54" t="s">
        <v>490</v>
      </c>
      <c r="K551" s="54"/>
      <c r="L551" s="54" t="s">
        <v>492</v>
      </c>
      <c r="M551" s="54"/>
      <c r="N551" s="12"/>
    </row>
    <row r="552" spans="2:14" ht="19.5" thickBot="1" x14ac:dyDescent="0.45">
      <c r="B552" s="52" t="s">
        <v>480</v>
      </c>
      <c r="C552" s="52"/>
      <c r="D552" s="52"/>
      <c r="E552" s="52"/>
      <c r="F552" s="52"/>
      <c r="G552" s="52"/>
      <c r="H552" s="54" t="s">
        <v>488</v>
      </c>
      <c r="I552" s="54"/>
      <c r="J552" s="54" t="s">
        <v>490</v>
      </c>
      <c r="K552" s="54"/>
      <c r="L552" s="54" t="s">
        <v>492</v>
      </c>
      <c r="M552" s="54"/>
      <c r="N552" s="12"/>
    </row>
    <row r="553" spans="2:14" ht="19.5" thickBot="1" x14ac:dyDescent="0.45">
      <c r="B553" s="52" t="s">
        <v>481</v>
      </c>
      <c r="C553" s="52"/>
      <c r="D553" s="52"/>
      <c r="E553" s="52"/>
      <c r="F553" s="52"/>
      <c r="G553" s="52"/>
      <c r="H553" s="54" t="s">
        <v>488</v>
      </c>
      <c r="I553" s="54"/>
      <c r="J553" s="54" t="s">
        <v>490</v>
      </c>
      <c r="K553" s="54"/>
      <c r="L553" s="54" t="s">
        <v>492</v>
      </c>
      <c r="M553" s="54"/>
      <c r="N553" s="12"/>
    </row>
    <row r="554" spans="2:14" ht="19.5" thickBot="1" x14ac:dyDescent="0.45">
      <c r="B554" s="52" t="s">
        <v>482</v>
      </c>
      <c r="C554" s="52"/>
      <c r="D554" s="52"/>
      <c r="E554" s="52"/>
      <c r="F554" s="52"/>
      <c r="G554" s="52"/>
      <c r="H554" s="54" t="s">
        <v>488</v>
      </c>
      <c r="I554" s="54"/>
      <c r="J554" s="54" t="s">
        <v>490</v>
      </c>
      <c r="K554" s="54"/>
      <c r="L554" s="54" t="s">
        <v>492</v>
      </c>
      <c r="M554" s="54"/>
      <c r="N554" s="12"/>
    </row>
    <row r="555" spans="2:14" ht="19.5" thickBot="1" x14ac:dyDescent="0.45">
      <c r="B555" s="52" t="s">
        <v>483</v>
      </c>
      <c r="C555" s="52"/>
      <c r="D555" s="52"/>
      <c r="E555" s="52"/>
      <c r="F555" s="52"/>
      <c r="G555" s="52"/>
      <c r="H555" s="54" t="s">
        <v>488</v>
      </c>
      <c r="I555" s="54"/>
      <c r="J555" s="54" t="s">
        <v>490</v>
      </c>
      <c r="K555" s="54"/>
      <c r="L555" s="54" t="s">
        <v>492</v>
      </c>
      <c r="M555" s="54"/>
      <c r="N555" s="12"/>
    </row>
    <row r="556" spans="2:14" ht="19.5" thickBot="1" x14ac:dyDescent="0.45">
      <c r="B556" s="52" t="s">
        <v>484</v>
      </c>
      <c r="C556" s="52"/>
      <c r="D556" s="52"/>
      <c r="E556" s="52"/>
      <c r="F556" s="52"/>
      <c r="G556" s="52"/>
      <c r="H556" s="54" t="s">
        <v>488</v>
      </c>
      <c r="I556" s="54"/>
      <c r="J556" s="54" t="s">
        <v>490</v>
      </c>
      <c r="K556" s="54"/>
      <c r="L556" s="54" t="s">
        <v>492</v>
      </c>
      <c r="M556" s="54"/>
      <c r="N556" s="12"/>
    </row>
    <row r="557" spans="2:14" ht="19.5" thickBot="1" x14ac:dyDescent="0.45">
      <c r="B557" s="52" t="s">
        <v>485</v>
      </c>
      <c r="C557" s="52"/>
      <c r="D557" s="52"/>
      <c r="E557" s="52"/>
      <c r="F557" s="52"/>
      <c r="G557" s="52"/>
      <c r="H557" s="54" t="s">
        <v>488</v>
      </c>
      <c r="I557" s="54"/>
      <c r="J557" s="54" t="s">
        <v>490</v>
      </c>
      <c r="K557" s="54"/>
      <c r="L557" s="54" t="s">
        <v>492</v>
      </c>
      <c r="M557" s="54"/>
      <c r="N557" s="12"/>
    </row>
    <row r="558" spans="2:14" ht="19.5" thickBot="1" x14ac:dyDescent="0.45">
      <c r="B558" s="52" t="s">
        <v>486</v>
      </c>
      <c r="C558" s="52"/>
      <c r="D558" s="52"/>
      <c r="E558" s="52"/>
      <c r="F558" s="52"/>
      <c r="G558" s="52"/>
      <c r="H558" s="54" t="s">
        <v>488</v>
      </c>
      <c r="I558" s="54"/>
      <c r="J558" s="54" t="s">
        <v>490</v>
      </c>
      <c r="K558" s="54"/>
      <c r="L558" s="54" t="s">
        <v>492</v>
      </c>
      <c r="M558" s="54"/>
      <c r="N558" s="12"/>
    </row>
    <row r="559" spans="2:14" ht="19.5" thickBot="1" x14ac:dyDescent="0.45">
      <c r="B559" s="52" t="s">
        <v>487</v>
      </c>
      <c r="C559" s="52"/>
      <c r="D559" s="52"/>
      <c r="E559" s="52"/>
      <c r="F559" s="52"/>
      <c r="G559" s="52"/>
      <c r="H559" s="54" t="s">
        <v>488</v>
      </c>
      <c r="I559" s="54"/>
      <c r="J559" s="54" t="s">
        <v>490</v>
      </c>
      <c r="K559" s="54"/>
      <c r="L559" s="54" t="s">
        <v>492</v>
      </c>
      <c r="M559" s="54"/>
      <c r="N559" s="12"/>
    </row>
    <row r="561" spans="2:14" ht="19.5" thickBot="1" x14ac:dyDescent="0.45">
      <c r="B561" t="s">
        <v>495</v>
      </c>
      <c r="N561" s="15" t="s">
        <v>494</v>
      </c>
    </row>
    <row r="562" spans="2:14" ht="19.5" thickBot="1" x14ac:dyDescent="0.45">
      <c r="B562" s="52" t="s">
        <v>496</v>
      </c>
      <c r="C562" s="52"/>
      <c r="D562" s="52"/>
      <c r="E562" s="52"/>
      <c r="F562" s="52"/>
      <c r="G562" s="52"/>
      <c r="H562" s="54" t="s">
        <v>488</v>
      </c>
      <c r="I562" s="54"/>
      <c r="J562" s="54" t="s">
        <v>490</v>
      </c>
      <c r="K562" s="54"/>
      <c r="L562" s="54" t="s">
        <v>492</v>
      </c>
      <c r="M562" s="54"/>
      <c r="N562" s="12"/>
    </row>
    <row r="563" spans="2:14" ht="19.5" thickBot="1" x14ac:dyDescent="0.45">
      <c r="B563" s="52" t="s">
        <v>497</v>
      </c>
      <c r="C563" s="52"/>
      <c r="D563" s="52"/>
      <c r="E563" s="52"/>
      <c r="F563" s="52"/>
      <c r="G563" s="52"/>
      <c r="H563" s="54" t="s">
        <v>488</v>
      </c>
      <c r="I563" s="54"/>
      <c r="J563" s="54" t="s">
        <v>490</v>
      </c>
      <c r="K563" s="54"/>
      <c r="L563" s="54" t="s">
        <v>492</v>
      </c>
      <c r="M563" s="54"/>
      <c r="N563" s="12"/>
    </row>
    <row r="564" spans="2:14" ht="19.5" thickBot="1" x14ac:dyDescent="0.45">
      <c r="B564" s="52" t="s">
        <v>498</v>
      </c>
      <c r="C564" s="52"/>
      <c r="D564" s="52"/>
      <c r="E564" s="52"/>
      <c r="F564" s="52"/>
      <c r="G564" s="52"/>
      <c r="H564" s="54" t="s">
        <v>488</v>
      </c>
      <c r="I564" s="54"/>
      <c r="J564" s="54" t="s">
        <v>490</v>
      </c>
      <c r="K564" s="54"/>
      <c r="L564" s="54" t="s">
        <v>492</v>
      </c>
      <c r="M564" s="54"/>
      <c r="N564" s="12"/>
    </row>
    <row r="565" spans="2:14" ht="19.5" thickBot="1" x14ac:dyDescent="0.45">
      <c r="B565" s="52" t="s">
        <v>499</v>
      </c>
      <c r="C565" s="52"/>
      <c r="D565" s="52"/>
      <c r="E565" s="52"/>
      <c r="F565" s="52"/>
      <c r="G565" s="52"/>
      <c r="H565" s="54" t="s">
        <v>488</v>
      </c>
      <c r="I565" s="54"/>
      <c r="J565" s="54" t="s">
        <v>490</v>
      </c>
      <c r="K565" s="54"/>
      <c r="L565" s="54" t="s">
        <v>492</v>
      </c>
      <c r="M565" s="54"/>
      <c r="N565" s="12"/>
    </row>
    <row r="566" spans="2:14" ht="19.5" thickBot="1" x14ac:dyDescent="0.45">
      <c r="B566" s="52" t="s">
        <v>500</v>
      </c>
      <c r="C566" s="52"/>
      <c r="D566" s="52"/>
      <c r="E566" s="52"/>
      <c r="F566" s="52"/>
      <c r="G566" s="52"/>
      <c r="H566" s="54" t="s">
        <v>488</v>
      </c>
      <c r="I566" s="54"/>
      <c r="J566" s="54" t="s">
        <v>490</v>
      </c>
      <c r="K566" s="54"/>
      <c r="L566" s="54" t="s">
        <v>492</v>
      </c>
      <c r="M566" s="54"/>
      <c r="N566" s="12"/>
    </row>
    <row r="567" spans="2:14" ht="19.5" thickBot="1" x14ac:dyDescent="0.45">
      <c r="B567" s="52" t="s">
        <v>501</v>
      </c>
      <c r="C567" s="52"/>
      <c r="D567" s="52"/>
      <c r="E567" s="52"/>
      <c r="F567" s="52"/>
      <c r="G567" s="52"/>
      <c r="H567" s="54" t="s">
        <v>488</v>
      </c>
      <c r="I567" s="54"/>
      <c r="J567" s="54" t="s">
        <v>490</v>
      </c>
      <c r="K567" s="54"/>
      <c r="L567" s="54" t="s">
        <v>492</v>
      </c>
      <c r="M567" s="54"/>
      <c r="N567" s="12"/>
    </row>
    <row r="568" spans="2:14" ht="19.5" thickBot="1" x14ac:dyDescent="0.45">
      <c r="B568" s="52" t="s">
        <v>502</v>
      </c>
      <c r="C568" s="52"/>
      <c r="D568" s="52"/>
      <c r="E568" s="52"/>
      <c r="F568" s="52"/>
      <c r="G568" s="52"/>
      <c r="H568" s="54" t="s">
        <v>488</v>
      </c>
      <c r="I568" s="54"/>
      <c r="J568" s="54" t="s">
        <v>490</v>
      </c>
      <c r="K568" s="54"/>
      <c r="L568" s="54" t="s">
        <v>492</v>
      </c>
      <c r="M568" s="54"/>
      <c r="N568" s="12"/>
    </row>
    <row r="569" spans="2:14" ht="19.5" thickBot="1" x14ac:dyDescent="0.45">
      <c r="B569" s="52" t="s">
        <v>503</v>
      </c>
      <c r="C569" s="52"/>
      <c r="D569" s="52"/>
      <c r="E569" s="52"/>
      <c r="F569" s="52"/>
      <c r="G569" s="52"/>
      <c r="H569" s="54" t="s">
        <v>488</v>
      </c>
      <c r="I569" s="54"/>
      <c r="J569" s="54" t="s">
        <v>490</v>
      </c>
      <c r="K569" s="54"/>
      <c r="L569" s="54" t="s">
        <v>492</v>
      </c>
      <c r="M569" s="54"/>
      <c r="N569" s="12"/>
    </row>
    <row r="570" spans="2:14" ht="19.5" thickBot="1" x14ac:dyDescent="0.45">
      <c r="B570" s="52" t="s">
        <v>504</v>
      </c>
      <c r="C570" s="52"/>
      <c r="D570" s="52"/>
      <c r="E570" s="52"/>
      <c r="F570" s="52"/>
      <c r="G570" s="52"/>
      <c r="H570" s="54" t="s">
        <v>488</v>
      </c>
      <c r="I570" s="54"/>
      <c r="J570" s="54" t="s">
        <v>490</v>
      </c>
      <c r="K570" s="54"/>
      <c r="L570" s="54" t="s">
        <v>492</v>
      </c>
      <c r="M570" s="54"/>
      <c r="N570" s="12"/>
    </row>
    <row r="571" spans="2:14" ht="19.5" thickBot="1" x14ac:dyDescent="0.45">
      <c r="B571" s="52" t="s">
        <v>505</v>
      </c>
      <c r="C571" s="52"/>
      <c r="D571" s="52"/>
      <c r="E571" s="52"/>
      <c r="F571" s="52"/>
      <c r="G571" s="52"/>
      <c r="H571" s="54" t="s">
        <v>488</v>
      </c>
      <c r="I571" s="54"/>
      <c r="J571" s="54" t="s">
        <v>490</v>
      </c>
      <c r="K571" s="54"/>
      <c r="L571" s="54" t="s">
        <v>492</v>
      </c>
      <c r="M571" s="54"/>
      <c r="N571" s="12"/>
    </row>
    <row r="572" spans="2:14" ht="19.5" thickBot="1" x14ac:dyDescent="0.45">
      <c r="B572" s="52" t="s">
        <v>506</v>
      </c>
      <c r="C572" s="52"/>
      <c r="D572" s="52"/>
      <c r="E572" s="52"/>
      <c r="F572" s="52"/>
      <c r="G572" s="52"/>
      <c r="H572" s="54" t="s">
        <v>488</v>
      </c>
      <c r="I572" s="54"/>
      <c r="J572" s="54" t="s">
        <v>490</v>
      </c>
      <c r="K572" s="54"/>
      <c r="L572" s="54" t="s">
        <v>492</v>
      </c>
      <c r="M572" s="54"/>
      <c r="N572" s="12"/>
    </row>
    <row r="573" spans="2:14" ht="19.5" thickBot="1" x14ac:dyDescent="0.45">
      <c r="B573" s="52" t="s">
        <v>507</v>
      </c>
      <c r="C573" s="52"/>
      <c r="D573" s="52"/>
      <c r="E573" s="52"/>
      <c r="F573" s="52"/>
      <c r="G573" s="52"/>
      <c r="H573" s="54" t="s">
        <v>488</v>
      </c>
      <c r="I573" s="54"/>
      <c r="J573" s="54" t="s">
        <v>490</v>
      </c>
      <c r="K573" s="54"/>
      <c r="L573" s="54" t="s">
        <v>492</v>
      </c>
      <c r="M573" s="54"/>
      <c r="N573" s="12"/>
    </row>
    <row r="575" spans="2:14" ht="19.5" thickBot="1" x14ac:dyDescent="0.45">
      <c r="B575" t="s">
        <v>508</v>
      </c>
      <c r="N575" s="15" t="s">
        <v>494</v>
      </c>
    </row>
    <row r="576" spans="2:14" ht="19.5" thickBot="1" x14ac:dyDescent="0.45">
      <c r="B576" s="52" t="s">
        <v>509</v>
      </c>
      <c r="C576" s="52"/>
      <c r="D576" s="52"/>
      <c r="E576" s="52"/>
      <c r="F576" s="52"/>
      <c r="G576" s="52"/>
      <c r="H576" s="54" t="s">
        <v>488</v>
      </c>
      <c r="I576" s="54"/>
      <c r="J576" s="54" t="s">
        <v>490</v>
      </c>
      <c r="K576" s="54"/>
      <c r="L576" s="54" t="s">
        <v>492</v>
      </c>
      <c r="M576" s="54"/>
      <c r="N576" s="12"/>
    </row>
    <row r="577" spans="2:14" ht="19.5" thickBot="1" x14ac:dyDescent="0.45">
      <c r="B577" s="52" t="s">
        <v>510</v>
      </c>
      <c r="C577" s="52"/>
      <c r="D577" s="52"/>
      <c r="E577" s="52"/>
      <c r="F577" s="52"/>
      <c r="G577" s="52"/>
      <c r="H577" s="54" t="s">
        <v>488</v>
      </c>
      <c r="I577" s="54"/>
      <c r="J577" s="54" t="s">
        <v>490</v>
      </c>
      <c r="K577" s="54"/>
      <c r="L577" s="54" t="s">
        <v>492</v>
      </c>
      <c r="M577" s="54"/>
      <c r="N577" s="12"/>
    </row>
    <row r="578" spans="2:14" ht="19.5" thickBot="1" x14ac:dyDescent="0.45">
      <c r="B578" s="52" t="s">
        <v>511</v>
      </c>
      <c r="C578" s="52"/>
      <c r="D578" s="52"/>
      <c r="E578" s="52"/>
      <c r="F578" s="52"/>
      <c r="G578" s="52"/>
      <c r="H578" s="54" t="s">
        <v>488</v>
      </c>
      <c r="I578" s="54"/>
      <c r="J578" s="54" t="s">
        <v>490</v>
      </c>
      <c r="K578" s="54"/>
      <c r="L578" s="54" t="s">
        <v>492</v>
      </c>
      <c r="M578" s="54"/>
      <c r="N578" s="12"/>
    </row>
    <row r="579" spans="2:14" ht="19.5" thickBot="1" x14ac:dyDescent="0.45">
      <c r="B579" s="52" t="s">
        <v>512</v>
      </c>
      <c r="C579" s="52"/>
      <c r="D579" s="52"/>
      <c r="E579" s="52"/>
      <c r="F579" s="52"/>
      <c r="G579" s="52"/>
      <c r="H579" s="54" t="s">
        <v>488</v>
      </c>
      <c r="I579" s="54"/>
      <c r="J579" s="54" t="s">
        <v>490</v>
      </c>
      <c r="K579" s="54"/>
      <c r="L579" s="54" t="s">
        <v>492</v>
      </c>
      <c r="M579" s="54"/>
      <c r="N579" s="12"/>
    </row>
    <row r="580" spans="2:14" ht="19.5" thickBot="1" x14ac:dyDescent="0.45">
      <c r="B580" s="52" t="s">
        <v>513</v>
      </c>
      <c r="C580" s="52"/>
      <c r="D580" s="52"/>
      <c r="E580" s="52"/>
      <c r="F580" s="52"/>
      <c r="G580" s="52"/>
      <c r="H580" s="54" t="s">
        <v>488</v>
      </c>
      <c r="I580" s="54"/>
      <c r="J580" s="54" t="s">
        <v>490</v>
      </c>
      <c r="K580" s="54"/>
      <c r="L580" s="54" t="s">
        <v>492</v>
      </c>
      <c r="M580" s="54"/>
      <c r="N580" s="12"/>
    </row>
    <row r="581" spans="2:14" ht="19.5" thickBot="1" x14ac:dyDescent="0.45">
      <c r="B581" s="52" t="s">
        <v>514</v>
      </c>
      <c r="C581" s="52"/>
      <c r="D581" s="52"/>
      <c r="E581" s="52"/>
      <c r="F581" s="52"/>
      <c r="G581" s="52"/>
      <c r="H581" s="54" t="s">
        <v>488</v>
      </c>
      <c r="I581" s="54"/>
      <c r="J581" s="54" t="s">
        <v>490</v>
      </c>
      <c r="K581" s="54"/>
      <c r="L581" s="54" t="s">
        <v>492</v>
      </c>
      <c r="M581" s="54"/>
      <c r="N581" s="12"/>
    </row>
    <row r="582" spans="2:14" ht="19.5" thickBot="1" x14ac:dyDescent="0.45">
      <c r="B582" s="52" t="s">
        <v>515</v>
      </c>
      <c r="C582" s="52"/>
      <c r="D582" s="52"/>
      <c r="E582" s="52"/>
      <c r="F582" s="52"/>
      <c r="G582" s="52"/>
      <c r="H582" s="54" t="s">
        <v>488</v>
      </c>
      <c r="I582" s="54"/>
      <c r="J582" s="54" t="s">
        <v>490</v>
      </c>
      <c r="K582" s="54"/>
      <c r="L582" s="54" t="s">
        <v>492</v>
      </c>
      <c r="M582" s="54"/>
      <c r="N582" s="12"/>
    </row>
    <row r="583" spans="2:14" ht="19.5" thickBot="1" x14ac:dyDescent="0.45">
      <c r="B583" s="52" t="s">
        <v>516</v>
      </c>
      <c r="C583" s="52"/>
      <c r="D583" s="52"/>
      <c r="E583" s="52"/>
      <c r="F583" s="52"/>
      <c r="G583" s="52"/>
      <c r="H583" s="54" t="s">
        <v>488</v>
      </c>
      <c r="I583" s="54"/>
      <c r="J583" s="54" t="s">
        <v>490</v>
      </c>
      <c r="K583" s="54"/>
      <c r="L583" s="54" t="s">
        <v>492</v>
      </c>
      <c r="M583" s="54"/>
      <c r="N583" s="12"/>
    </row>
    <row r="584" spans="2:14" ht="19.5" thickBot="1" x14ac:dyDescent="0.45">
      <c r="B584" s="52" t="s">
        <v>517</v>
      </c>
      <c r="C584" s="52"/>
      <c r="D584" s="52"/>
      <c r="E584" s="52"/>
      <c r="F584" s="52"/>
      <c r="G584" s="52"/>
      <c r="H584" s="54" t="s">
        <v>488</v>
      </c>
      <c r="I584" s="54"/>
      <c r="J584" s="54" t="s">
        <v>490</v>
      </c>
      <c r="K584" s="54"/>
      <c r="L584" s="54" t="s">
        <v>492</v>
      </c>
      <c r="M584" s="54"/>
      <c r="N584" s="12"/>
    </row>
    <row r="586" spans="2:14" ht="19.5" thickBot="1" x14ac:dyDescent="0.45">
      <c r="B586" t="s">
        <v>518</v>
      </c>
      <c r="N586" s="15" t="s">
        <v>494</v>
      </c>
    </row>
    <row r="587" spans="2:14" ht="19.5" thickBot="1" x14ac:dyDescent="0.45">
      <c r="B587" s="52" t="s">
        <v>519</v>
      </c>
      <c r="C587" s="52"/>
      <c r="D587" s="52"/>
      <c r="E587" s="52"/>
      <c r="F587" s="52"/>
      <c r="G587" s="52"/>
      <c r="H587" s="54" t="s">
        <v>488</v>
      </c>
      <c r="I587" s="54"/>
      <c r="J587" s="54" t="s">
        <v>490</v>
      </c>
      <c r="K587" s="54"/>
      <c r="L587" s="54" t="s">
        <v>492</v>
      </c>
      <c r="M587" s="54"/>
      <c r="N587" s="12"/>
    </row>
    <row r="588" spans="2:14" ht="19.5" thickBot="1" x14ac:dyDescent="0.45">
      <c r="B588" s="52" t="s">
        <v>520</v>
      </c>
      <c r="C588" s="52"/>
      <c r="D588" s="52"/>
      <c r="E588" s="52"/>
      <c r="F588" s="52"/>
      <c r="G588" s="52"/>
      <c r="H588" s="54" t="s">
        <v>488</v>
      </c>
      <c r="I588" s="54"/>
      <c r="J588" s="54" t="s">
        <v>490</v>
      </c>
      <c r="K588" s="54"/>
      <c r="L588" s="54" t="s">
        <v>492</v>
      </c>
      <c r="M588" s="54"/>
      <c r="N588" s="12"/>
    </row>
    <row r="589" spans="2:14" ht="19.5" thickBot="1" x14ac:dyDescent="0.45">
      <c r="B589" s="52" t="s">
        <v>521</v>
      </c>
      <c r="C589" s="52"/>
      <c r="D589" s="52"/>
      <c r="E589" s="52"/>
      <c r="F589" s="52"/>
      <c r="G589" s="52"/>
      <c r="H589" s="54" t="s">
        <v>488</v>
      </c>
      <c r="I589" s="54"/>
      <c r="J589" s="54" t="s">
        <v>490</v>
      </c>
      <c r="K589" s="54"/>
      <c r="L589" s="54" t="s">
        <v>492</v>
      </c>
      <c r="M589" s="54"/>
      <c r="N589" s="12"/>
    </row>
    <row r="590" spans="2:14" ht="19.5" thickBot="1" x14ac:dyDescent="0.45">
      <c r="B590" s="52" t="s">
        <v>522</v>
      </c>
      <c r="C590" s="52"/>
      <c r="D590" s="52"/>
      <c r="E590" s="52"/>
      <c r="F590" s="52"/>
      <c r="G590" s="52"/>
      <c r="H590" s="54" t="s">
        <v>488</v>
      </c>
      <c r="I590" s="54"/>
      <c r="J590" s="54" t="s">
        <v>490</v>
      </c>
      <c r="K590" s="54"/>
      <c r="L590" s="54" t="s">
        <v>492</v>
      </c>
      <c r="M590" s="54"/>
      <c r="N590" s="12"/>
    </row>
    <row r="591" spans="2:14" ht="19.5" thickBot="1" x14ac:dyDescent="0.45">
      <c r="B591" s="52" t="s">
        <v>523</v>
      </c>
      <c r="C591" s="52"/>
      <c r="D591" s="52"/>
      <c r="E591" s="52"/>
      <c r="F591" s="52"/>
      <c r="G591" s="52"/>
      <c r="H591" s="54" t="s">
        <v>488</v>
      </c>
      <c r="I591" s="54"/>
      <c r="J591" s="54" t="s">
        <v>490</v>
      </c>
      <c r="K591" s="54"/>
      <c r="L591" s="54" t="s">
        <v>492</v>
      </c>
      <c r="M591" s="54"/>
      <c r="N591" s="12"/>
    </row>
    <row r="592" spans="2:14" ht="19.5" thickBot="1" x14ac:dyDescent="0.45">
      <c r="B592" s="52" t="s">
        <v>524</v>
      </c>
      <c r="C592" s="52"/>
      <c r="D592" s="52"/>
      <c r="E592" s="52"/>
      <c r="F592" s="52"/>
      <c r="G592" s="52"/>
      <c r="H592" s="54" t="s">
        <v>488</v>
      </c>
      <c r="I592" s="54"/>
      <c r="J592" s="54" t="s">
        <v>490</v>
      </c>
      <c r="K592" s="54"/>
      <c r="L592" s="54" t="s">
        <v>492</v>
      </c>
      <c r="M592" s="54"/>
      <c r="N592" s="12"/>
    </row>
    <row r="593" spans="1:14" ht="19.5" thickBot="1" x14ac:dyDescent="0.45">
      <c r="B593" s="52" t="s">
        <v>525</v>
      </c>
      <c r="C593" s="52"/>
      <c r="D593" s="52"/>
      <c r="E593" s="52"/>
      <c r="F593" s="52"/>
      <c r="G593" s="52"/>
      <c r="H593" s="54" t="s">
        <v>488</v>
      </c>
      <c r="I593" s="54"/>
      <c r="J593" s="54" t="s">
        <v>490</v>
      </c>
      <c r="K593" s="54"/>
      <c r="L593" s="54" t="s">
        <v>492</v>
      </c>
      <c r="M593" s="54"/>
      <c r="N593" s="12"/>
    </row>
    <row r="594" spans="1:14" ht="19.5" thickBot="1" x14ac:dyDescent="0.45">
      <c r="B594" s="52" t="s">
        <v>125</v>
      </c>
      <c r="C594" s="52"/>
      <c r="D594" s="52"/>
      <c r="E594" s="52"/>
      <c r="F594" s="52"/>
      <c r="G594" s="52"/>
      <c r="H594" s="54" t="s">
        <v>488</v>
      </c>
      <c r="I594" s="54"/>
      <c r="J594" s="54" t="s">
        <v>490</v>
      </c>
      <c r="K594" s="54"/>
      <c r="L594" s="54" t="s">
        <v>492</v>
      </c>
      <c r="M594" s="54"/>
      <c r="N594" s="12"/>
    </row>
    <row r="597" spans="1:14" x14ac:dyDescent="0.4">
      <c r="A597" s="1" t="s">
        <v>526</v>
      </c>
      <c r="B597" t="s">
        <v>895</v>
      </c>
    </row>
    <row r="599" spans="1:14" ht="19.5" thickBot="1" x14ac:dyDescent="0.45">
      <c r="F599" s="2" t="s">
        <v>270</v>
      </c>
    </row>
    <row r="600" spans="1:14" ht="19.5" thickBot="1" x14ac:dyDescent="0.45">
      <c r="B600" s="8">
        <v>1</v>
      </c>
      <c r="C600" s="52" t="s">
        <v>527</v>
      </c>
      <c r="D600" s="52"/>
      <c r="E600" s="52"/>
      <c r="F600" s="12"/>
    </row>
    <row r="601" spans="1:14" ht="19.5" thickBot="1" x14ac:dyDescent="0.45">
      <c r="B601" s="8">
        <v>2</v>
      </c>
      <c r="C601" s="52" t="s">
        <v>528</v>
      </c>
      <c r="D601" s="52"/>
      <c r="E601" s="52"/>
      <c r="F601" s="12"/>
    </row>
    <row r="602" spans="1:14" ht="19.5" thickBot="1" x14ac:dyDescent="0.45">
      <c r="B602" s="8">
        <v>3</v>
      </c>
      <c r="C602" s="52" t="s">
        <v>529</v>
      </c>
      <c r="D602" s="52"/>
      <c r="E602" s="52"/>
      <c r="F602" s="12"/>
    </row>
    <row r="603" spans="1:14" ht="19.5" thickBot="1" x14ac:dyDescent="0.45">
      <c r="B603" s="8">
        <v>4</v>
      </c>
      <c r="C603" s="52" t="s">
        <v>530</v>
      </c>
      <c r="D603" s="52"/>
      <c r="E603" s="52"/>
      <c r="F603" s="12"/>
    </row>
    <row r="604" spans="1:14" ht="19.5" thickBot="1" x14ac:dyDescent="0.45">
      <c r="B604" s="8">
        <v>5</v>
      </c>
      <c r="C604" s="52" t="s">
        <v>531</v>
      </c>
      <c r="D604" s="52"/>
      <c r="E604" s="52"/>
      <c r="F604" s="12"/>
    </row>
    <row r="605" spans="1:14" ht="19.5" thickBot="1" x14ac:dyDescent="0.45">
      <c r="B605" s="8">
        <v>6</v>
      </c>
      <c r="C605" s="52" t="s">
        <v>532</v>
      </c>
      <c r="D605" s="52"/>
      <c r="E605" s="52"/>
      <c r="F605" s="12"/>
    </row>
    <row r="606" spans="1:14" ht="19.5" thickBot="1" x14ac:dyDescent="0.45">
      <c r="B606" s="8">
        <v>7</v>
      </c>
      <c r="C606" s="52" t="s">
        <v>533</v>
      </c>
      <c r="D606" s="52"/>
      <c r="E606" s="52"/>
      <c r="F606" s="12"/>
    </row>
    <row r="607" spans="1:14" ht="19.5" thickBot="1" x14ac:dyDescent="0.45">
      <c r="B607" s="8">
        <v>8</v>
      </c>
      <c r="C607" s="52" t="s">
        <v>534</v>
      </c>
      <c r="D607" s="52"/>
      <c r="E607" s="52"/>
      <c r="F607" s="12"/>
    </row>
    <row r="608" spans="1:14" ht="19.5" thickBot="1" x14ac:dyDescent="0.45">
      <c r="B608" s="8">
        <v>9</v>
      </c>
      <c r="C608" s="52" t="s">
        <v>535</v>
      </c>
      <c r="D608" s="52"/>
      <c r="E608" s="52"/>
      <c r="F608" s="12"/>
    </row>
    <row r="609" spans="1:9" ht="19.5" thickBot="1" x14ac:dyDescent="0.45">
      <c r="B609" s="8">
        <v>10</v>
      </c>
      <c r="C609" s="52" t="s">
        <v>393</v>
      </c>
      <c r="D609" s="52"/>
      <c r="E609" s="52"/>
      <c r="F609" s="12"/>
    </row>
    <row r="611" spans="1:9" x14ac:dyDescent="0.4">
      <c r="B611" t="s">
        <v>536</v>
      </c>
    </row>
    <row r="612" spans="1:9" x14ac:dyDescent="0.4">
      <c r="B612" t="s">
        <v>537</v>
      </c>
    </row>
    <row r="615" spans="1:9" x14ac:dyDescent="0.4">
      <c r="A615" s="1" t="s">
        <v>538</v>
      </c>
      <c r="B615" t="s">
        <v>539</v>
      </c>
    </row>
    <row r="617" spans="1:9" x14ac:dyDescent="0.4">
      <c r="B617" s="8">
        <v>1</v>
      </c>
      <c r="C617" s="52" t="s">
        <v>540</v>
      </c>
      <c r="D617" s="52"/>
      <c r="E617" s="52"/>
      <c r="F617" s="52"/>
    </row>
    <row r="618" spans="1:9" x14ac:dyDescent="0.4">
      <c r="B618" s="8">
        <v>2</v>
      </c>
      <c r="C618" s="52" t="s">
        <v>541</v>
      </c>
      <c r="D618" s="52"/>
      <c r="E618" s="52"/>
      <c r="F618" s="52"/>
    </row>
    <row r="619" spans="1:9" x14ac:dyDescent="0.4">
      <c r="B619" s="8">
        <v>3</v>
      </c>
      <c r="C619" s="52" t="s">
        <v>542</v>
      </c>
      <c r="D619" s="52"/>
      <c r="E619" s="52"/>
      <c r="F619" s="52"/>
    </row>
    <row r="620" spans="1:9" x14ac:dyDescent="0.4">
      <c r="B620" s="8">
        <v>4</v>
      </c>
      <c r="C620" s="52" t="s">
        <v>543</v>
      </c>
      <c r="D620" s="52"/>
      <c r="E620" s="52"/>
      <c r="F620" s="52"/>
    </row>
    <row r="621" spans="1:9" ht="19.5" thickBot="1" x14ac:dyDescent="0.45">
      <c r="B621" s="8">
        <v>5</v>
      </c>
      <c r="C621" s="52" t="s">
        <v>544</v>
      </c>
      <c r="D621" s="52"/>
      <c r="E621" s="52"/>
      <c r="F621" s="52"/>
      <c r="H621" s="15" t="s">
        <v>98</v>
      </c>
    </row>
    <row r="622" spans="1:9" ht="19.5" thickBot="1" x14ac:dyDescent="0.45">
      <c r="B622" s="8">
        <v>6</v>
      </c>
      <c r="C622" s="52" t="s">
        <v>393</v>
      </c>
      <c r="D622" s="52"/>
      <c r="E622" s="52"/>
      <c r="F622" s="52"/>
      <c r="H622" s="12"/>
      <c r="I622" t="s">
        <v>109</v>
      </c>
    </row>
    <row r="625" spans="1:6" x14ac:dyDescent="0.4">
      <c r="A625" s="1" t="s">
        <v>545</v>
      </c>
      <c r="B625" s="50" t="s">
        <v>873</v>
      </c>
    </row>
    <row r="626" spans="1:6" x14ac:dyDescent="0.4">
      <c r="B626" t="s">
        <v>546</v>
      </c>
    </row>
    <row r="627" spans="1:6" x14ac:dyDescent="0.4">
      <c r="B627" t="s">
        <v>874</v>
      </c>
    </row>
    <row r="629" spans="1:6" ht="19.5" thickBot="1" x14ac:dyDescent="0.45">
      <c r="F629" s="2" t="s">
        <v>270</v>
      </c>
    </row>
    <row r="630" spans="1:6" ht="19.5" thickBot="1" x14ac:dyDescent="0.45">
      <c r="B630" s="8">
        <v>1</v>
      </c>
      <c r="C630" s="53" t="s">
        <v>547</v>
      </c>
      <c r="D630" s="53"/>
      <c r="E630" s="53"/>
      <c r="F630" s="12"/>
    </row>
    <row r="631" spans="1:6" ht="19.5" thickBot="1" x14ac:dyDescent="0.45">
      <c r="B631" s="8">
        <v>2</v>
      </c>
      <c r="C631" s="53" t="s">
        <v>548</v>
      </c>
      <c r="D631" s="53"/>
      <c r="E631" s="53"/>
      <c r="F631" s="12"/>
    </row>
    <row r="632" spans="1:6" ht="19.5" thickBot="1" x14ac:dyDescent="0.45">
      <c r="B632" s="8">
        <v>3</v>
      </c>
      <c r="C632" s="53" t="s">
        <v>549</v>
      </c>
      <c r="D632" s="53"/>
      <c r="E632" s="53"/>
      <c r="F632" s="12"/>
    </row>
    <row r="633" spans="1:6" ht="19.5" thickBot="1" x14ac:dyDescent="0.45">
      <c r="B633" s="8">
        <v>4</v>
      </c>
      <c r="C633" s="53" t="s">
        <v>550</v>
      </c>
      <c r="D633" s="53"/>
      <c r="E633" s="53"/>
      <c r="F633" s="12"/>
    </row>
    <row r="634" spans="1:6" ht="19.5" thickBot="1" x14ac:dyDescent="0.45">
      <c r="B634" s="8">
        <v>5</v>
      </c>
      <c r="C634" s="53" t="s">
        <v>551</v>
      </c>
      <c r="D634" s="53"/>
      <c r="E634" s="53"/>
      <c r="F634" s="12"/>
    </row>
    <row r="635" spans="1:6" ht="19.5" thickBot="1" x14ac:dyDescent="0.45">
      <c r="B635" s="8">
        <v>6</v>
      </c>
      <c r="C635" s="53" t="s">
        <v>552</v>
      </c>
      <c r="D635" s="53"/>
      <c r="E635" s="53"/>
      <c r="F635" s="12"/>
    </row>
    <row r="636" spans="1:6" ht="19.5" thickBot="1" x14ac:dyDescent="0.45">
      <c r="B636" s="8">
        <v>7</v>
      </c>
      <c r="C636" s="53" t="s">
        <v>553</v>
      </c>
      <c r="D636" s="53"/>
      <c r="E636" s="53"/>
      <c r="F636" s="12"/>
    </row>
    <row r="637" spans="1:6" ht="19.5" thickBot="1" x14ac:dyDescent="0.45">
      <c r="B637" s="8">
        <v>8</v>
      </c>
      <c r="C637" s="53" t="s">
        <v>554</v>
      </c>
      <c r="D637" s="53"/>
      <c r="E637" s="53"/>
      <c r="F637" s="12"/>
    </row>
    <row r="638" spans="1:6" ht="19.5" thickBot="1" x14ac:dyDescent="0.45">
      <c r="B638" s="8">
        <v>9</v>
      </c>
      <c r="C638" s="53" t="s">
        <v>555</v>
      </c>
      <c r="D638" s="53"/>
      <c r="E638" s="53"/>
      <c r="F638" s="12"/>
    </row>
    <row r="639" spans="1:6" ht="19.5" thickBot="1" x14ac:dyDescent="0.45">
      <c r="B639" s="8">
        <v>10</v>
      </c>
      <c r="C639" s="53" t="s">
        <v>556</v>
      </c>
      <c r="D639" s="53"/>
      <c r="E639" s="53"/>
      <c r="F639" s="12"/>
    </row>
    <row r="641" spans="2:2" x14ac:dyDescent="0.4">
      <c r="B641" t="s">
        <v>557</v>
      </c>
    </row>
    <row r="645" spans="2:2" x14ac:dyDescent="0.4">
      <c r="B645" s="1" t="s">
        <v>558</v>
      </c>
    </row>
    <row r="646" spans="2:2" x14ac:dyDescent="0.4">
      <c r="B646" s="1" t="s">
        <v>561</v>
      </c>
    </row>
    <row r="648" spans="2:2" x14ac:dyDescent="0.4">
      <c r="B648" s="1" t="s">
        <v>560</v>
      </c>
    </row>
    <row r="649" spans="2:2" x14ac:dyDescent="0.4">
      <c r="B649" s="33" t="s">
        <v>559</v>
      </c>
    </row>
    <row r="650" spans="2:2" x14ac:dyDescent="0.4">
      <c r="B650" s="33"/>
    </row>
    <row r="651" spans="2:2" x14ac:dyDescent="0.4">
      <c r="B651" s="1" t="s">
        <v>563</v>
      </c>
    </row>
    <row r="652" spans="2:2" x14ac:dyDescent="0.4">
      <c r="B652" s="1" t="s">
        <v>562</v>
      </c>
    </row>
  </sheetData>
  <mergeCells count="598">
    <mergeCell ref="F359:G359"/>
    <mergeCell ref="H359:I359"/>
    <mergeCell ref="J359:K359"/>
    <mergeCell ref="L359:M359"/>
    <mergeCell ref="B359:E360"/>
    <mergeCell ref="F367:F368"/>
    <mergeCell ref="G367:G368"/>
    <mergeCell ref="H367:H368"/>
    <mergeCell ref="I367:I368"/>
    <mergeCell ref="J367:J368"/>
    <mergeCell ref="K367:K368"/>
    <mergeCell ref="L367:L368"/>
    <mergeCell ref="M367:M368"/>
    <mergeCell ref="B366:E366"/>
    <mergeCell ref="C367:E368"/>
    <mergeCell ref="B363:B365"/>
    <mergeCell ref="C365:E365"/>
    <mergeCell ref="C364:E364"/>
    <mergeCell ref="C363:E363"/>
    <mergeCell ref="B362:E362"/>
    <mergeCell ref="B361:E361"/>
    <mergeCell ref="B367:B368"/>
    <mergeCell ref="C216:D216"/>
    <mergeCell ref="C217:D217"/>
    <mergeCell ref="C218:D218"/>
    <mergeCell ref="M201:M202"/>
    <mergeCell ref="N201:N202"/>
    <mergeCell ref="O201:O202"/>
    <mergeCell ref="C214:D214"/>
    <mergeCell ref="C215:D215"/>
    <mergeCell ref="E181:K181"/>
    <mergeCell ref="E182:K182"/>
    <mergeCell ref="B183:K183"/>
    <mergeCell ref="B201:C201"/>
    <mergeCell ref="B202:C202"/>
    <mergeCell ref="D200:F200"/>
    <mergeCell ref="G200:I200"/>
    <mergeCell ref="J200:L200"/>
    <mergeCell ref="B200:C200"/>
    <mergeCell ref="B166:C166"/>
    <mergeCell ref="B167:C167"/>
    <mergeCell ref="B175:D182"/>
    <mergeCell ref="F145:R145"/>
    <mergeCell ref="F146:R146"/>
    <mergeCell ref="F147:R147"/>
    <mergeCell ref="F148:R148"/>
    <mergeCell ref="C156:D156"/>
    <mergeCell ref="C157:D157"/>
    <mergeCell ref="C158:D158"/>
    <mergeCell ref="C159:D159"/>
    <mergeCell ref="C160:D160"/>
    <mergeCell ref="C161:D161"/>
    <mergeCell ref="C145:E145"/>
    <mergeCell ref="C146:E146"/>
    <mergeCell ref="C147:E147"/>
    <mergeCell ref="E175:K175"/>
    <mergeCell ref="E176:K176"/>
    <mergeCell ref="E177:K177"/>
    <mergeCell ref="E179:K179"/>
    <mergeCell ref="E180:K180"/>
    <mergeCell ref="C82:F82"/>
    <mergeCell ref="C83:F83"/>
    <mergeCell ref="C84:F84"/>
    <mergeCell ref="C85:F85"/>
    <mergeCell ref="C86:F86"/>
    <mergeCell ref="C148:E148"/>
    <mergeCell ref="C78:F78"/>
    <mergeCell ref="B5:C5"/>
    <mergeCell ref="B12:C12"/>
    <mergeCell ref="B14:C14"/>
    <mergeCell ref="B16:C16"/>
    <mergeCell ref="B20:C20"/>
    <mergeCell ref="C75:F75"/>
    <mergeCell ref="C76:F76"/>
    <mergeCell ref="C77:F77"/>
    <mergeCell ref="C90:F90"/>
    <mergeCell ref="C79:F79"/>
    <mergeCell ref="C80:F80"/>
    <mergeCell ref="C81:F81"/>
    <mergeCell ref="C87:F87"/>
    <mergeCell ref="C88:F88"/>
    <mergeCell ref="C89:F89"/>
    <mergeCell ref="C102:F102"/>
    <mergeCell ref="C91:F91"/>
    <mergeCell ref="C92:F92"/>
    <mergeCell ref="C93:F93"/>
    <mergeCell ref="C94:F94"/>
    <mergeCell ref="C95:F95"/>
    <mergeCell ref="C96:F96"/>
    <mergeCell ref="C97:F97"/>
    <mergeCell ref="C98:F98"/>
    <mergeCell ref="C99:F99"/>
    <mergeCell ref="C100:F100"/>
    <mergeCell ref="C101:F101"/>
    <mergeCell ref="B125:F125"/>
    <mergeCell ref="C103:F103"/>
    <mergeCell ref="C104:F104"/>
    <mergeCell ref="C105:F105"/>
    <mergeCell ref="C120:F120"/>
    <mergeCell ref="C121:F121"/>
    <mergeCell ref="C123:F123"/>
    <mergeCell ref="C124:F124"/>
    <mergeCell ref="B119:F119"/>
    <mergeCell ref="B122:F122"/>
    <mergeCell ref="B120:B121"/>
    <mergeCell ref="B123:B124"/>
    <mergeCell ref="C229:D229"/>
    <mergeCell ref="C237:D237"/>
    <mergeCell ref="C238:D238"/>
    <mergeCell ref="C239:D239"/>
    <mergeCell ref="C240:D240"/>
    <mergeCell ref="C224:D224"/>
    <mergeCell ref="C225:D225"/>
    <mergeCell ref="C226:D226"/>
    <mergeCell ref="C227:D227"/>
    <mergeCell ref="C228:D228"/>
    <mergeCell ref="C250:D250"/>
    <mergeCell ref="C255:D255"/>
    <mergeCell ref="C256:D256"/>
    <mergeCell ref="C257:D257"/>
    <mergeCell ref="C241:D241"/>
    <mergeCell ref="C246:D246"/>
    <mergeCell ref="C247:D247"/>
    <mergeCell ref="C248:D248"/>
    <mergeCell ref="C249:D249"/>
    <mergeCell ref="C261:D261"/>
    <mergeCell ref="C263:D263"/>
    <mergeCell ref="C268:D268"/>
    <mergeCell ref="C271:D271"/>
    <mergeCell ref="C272:D272"/>
    <mergeCell ref="C258:D258"/>
    <mergeCell ref="C260:D260"/>
    <mergeCell ref="C262:D262"/>
    <mergeCell ref="C259:D259"/>
    <mergeCell ref="C281:H281"/>
    <mergeCell ref="C282:H282"/>
    <mergeCell ref="C283:H283"/>
    <mergeCell ref="C284:H284"/>
    <mergeCell ref="C285:H285"/>
    <mergeCell ref="C273:D273"/>
    <mergeCell ref="C274:D274"/>
    <mergeCell ref="C269:D269"/>
    <mergeCell ref="C270:D270"/>
    <mergeCell ref="C280:H280"/>
    <mergeCell ref="C305:D305"/>
    <mergeCell ref="C306:D306"/>
    <mergeCell ref="C307:D307"/>
    <mergeCell ref="C308:D308"/>
    <mergeCell ref="J295:L295"/>
    <mergeCell ref="J296:L296"/>
    <mergeCell ref="M292:O292"/>
    <mergeCell ref="M293:O293"/>
    <mergeCell ref="M294:O294"/>
    <mergeCell ref="M295:O295"/>
    <mergeCell ref="M296:O296"/>
    <mergeCell ref="G292:I292"/>
    <mergeCell ref="B292:F292"/>
    <mergeCell ref="J292:L292"/>
    <mergeCell ref="J293:L293"/>
    <mergeCell ref="J294:L294"/>
    <mergeCell ref="B293:F293"/>
    <mergeCell ref="B294:F294"/>
    <mergeCell ref="B295:F295"/>
    <mergeCell ref="B296:F296"/>
    <mergeCell ref="G293:I293"/>
    <mergeCell ref="G294:I294"/>
    <mergeCell ref="G295:I295"/>
    <mergeCell ref="G296:I296"/>
    <mergeCell ref="E317:F317"/>
    <mergeCell ref="E318:F318"/>
    <mergeCell ref="E319:F319"/>
    <mergeCell ref="E320:F320"/>
    <mergeCell ref="G317:H317"/>
    <mergeCell ref="I317:J317"/>
    <mergeCell ref="G318:H318"/>
    <mergeCell ref="I318:J318"/>
    <mergeCell ref="G319:H319"/>
    <mergeCell ref="I319:J319"/>
    <mergeCell ref="G320:H320"/>
    <mergeCell ref="I320:J320"/>
    <mergeCell ref="B315:D315"/>
    <mergeCell ref="M315:O315"/>
    <mergeCell ref="M316:O316"/>
    <mergeCell ref="M317:O317"/>
    <mergeCell ref="M318:O318"/>
    <mergeCell ref="M319:O319"/>
    <mergeCell ref="M320:O320"/>
    <mergeCell ref="B316:D316"/>
    <mergeCell ref="B317:D317"/>
    <mergeCell ref="B318:D318"/>
    <mergeCell ref="B319:D319"/>
    <mergeCell ref="B320:D320"/>
    <mergeCell ref="E315:F315"/>
    <mergeCell ref="G315:H315"/>
    <mergeCell ref="I315:J315"/>
    <mergeCell ref="K315:L315"/>
    <mergeCell ref="E316:F316"/>
    <mergeCell ref="G316:H316"/>
    <mergeCell ref="I316:J316"/>
    <mergeCell ref="K316:L316"/>
    <mergeCell ref="K317:L317"/>
    <mergeCell ref="K318:L318"/>
    <mergeCell ref="K319:L319"/>
    <mergeCell ref="K320:L320"/>
    <mergeCell ref="C328:K328"/>
    <mergeCell ref="C329:K329"/>
    <mergeCell ref="C330:K330"/>
    <mergeCell ref="C331:K331"/>
    <mergeCell ref="C332:K332"/>
    <mergeCell ref="C341:F341"/>
    <mergeCell ref="C342:F342"/>
    <mergeCell ref="C343:F343"/>
    <mergeCell ref="C344:F344"/>
    <mergeCell ref="C345:F345"/>
    <mergeCell ref="C346:F346"/>
    <mergeCell ref="C347:F347"/>
    <mergeCell ref="C348:F348"/>
    <mergeCell ref="C349:F349"/>
    <mergeCell ref="C350:F350"/>
    <mergeCell ref="J341:M341"/>
    <mergeCell ref="J342:M342"/>
    <mergeCell ref="J343:M343"/>
    <mergeCell ref="J344:M344"/>
    <mergeCell ref="J345:M345"/>
    <mergeCell ref="J346:M346"/>
    <mergeCell ref="J347:M347"/>
    <mergeCell ref="J348:M348"/>
    <mergeCell ref="J349:M349"/>
    <mergeCell ref="J350:M350"/>
    <mergeCell ref="B389:B394"/>
    <mergeCell ref="B395:B398"/>
    <mergeCell ref="C389:H389"/>
    <mergeCell ref="C390:H390"/>
    <mergeCell ref="C391:H391"/>
    <mergeCell ref="C392:H392"/>
    <mergeCell ref="C393:H393"/>
    <mergeCell ref="C394:H394"/>
    <mergeCell ref="C395:H395"/>
    <mergeCell ref="C396:H396"/>
    <mergeCell ref="C397:H397"/>
    <mergeCell ref="C398:H398"/>
    <mergeCell ref="J395:M395"/>
    <mergeCell ref="J396:M396"/>
    <mergeCell ref="J397:M397"/>
    <mergeCell ref="J398:M398"/>
    <mergeCell ref="N395:P395"/>
    <mergeCell ref="N396:P396"/>
    <mergeCell ref="N397:P397"/>
    <mergeCell ref="N398:P398"/>
    <mergeCell ref="C408:D408"/>
    <mergeCell ref="I408:K408"/>
    <mergeCell ref="B424:G424"/>
    <mergeCell ref="B426:G426"/>
    <mergeCell ref="B427:G427"/>
    <mergeCell ref="B428:G428"/>
    <mergeCell ref="B425:G425"/>
    <mergeCell ref="I409:K409"/>
    <mergeCell ref="I410:K410"/>
    <mergeCell ref="I407:K407"/>
    <mergeCell ref="C409:D409"/>
    <mergeCell ref="C410:D410"/>
    <mergeCell ref="E408:F408"/>
    <mergeCell ref="E409:F409"/>
    <mergeCell ref="E410:F410"/>
    <mergeCell ref="G408:H408"/>
    <mergeCell ref="G409:H409"/>
    <mergeCell ref="G410:H410"/>
    <mergeCell ref="C407:H407"/>
    <mergeCell ref="B434:D434"/>
    <mergeCell ref="B435:D435"/>
    <mergeCell ref="B436:D436"/>
    <mergeCell ref="B437:D437"/>
    <mergeCell ref="B438:D438"/>
    <mergeCell ref="B439:D439"/>
    <mergeCell ref="E430:G430"/>
    <mergeCell ref="E431:G431"/>
    <mergeCell ref="E432:G432"/>
    <mergeCell ref="E433:G433"/>
    <mergeCell ref="E434:G434"/>
    <mergeCell ref="E435:G435"/>
    <mergeCell ref="E436:G436"/>
    <mergeCell ref="E437:G437"/>
    <mergeCell ref="E438:G438"/>
    <mergeCell ref="E439:G439"/>
    <mergeCell ref="B430:D430"/>
    <mergeCell ref="B431:D431"/>
    <mergeCell ref="B432:D432"/>
    <mergeCell ref="B433:D433"/>
    <mergeCell ref="B447:D447"/>
    <mergeCell ref="B448:D448"/>
    <mergeCell ref="B449:D449"/>
    <mergeCell ref="E448:H448"/>
    <mergeCell ref="I448:L448"/>
    <mergeCell ref="E449:H449"/>
    <mergeCell ref="I449:L449"/>
    <mergeCell ref="E447:L447"/>
    <mergeCell ref="M447:O447"/>
    <mergeCell ref="M448:O448"/>
    <mergeCell ref="M449:O449"/>
    <mergeCell ref="C459:E459"/>
    <mergeCell ref="C460:E460"/>
    <mergeCell ref="C461:E461"/>
    <mergeCell ref="C462:E462"/>
    <mergeCell ref="C463:E463"/>
    <mergeCell ref="C464:E464"/>
    <mergeCell ref="C465:E465"/>
    <mergeCell ref="C466:E466"/>
    <mergeCell ref="C467:E467"/>
    <mergeCell ref="C468:E468"/>
    <mergeCell ref="B475:G475"/>
    <mergeCell ref="B476:G476"/>
    <mergeCell ref="B477:G477"/>
    <mergeCell ref="B478:G478"/>
    <mergeCell ref="B479:G479"/>
    <mergeCell ref="B480:G480"/>
    <mergeCell ref="B481:G481"/>
    <mergeCell ref="B482:G482"/>
    <mergeCell ref="B474:G474"/>
    <mergeCell ref="N474:P474"/>
    <mergeCell ref="N475:P475"/>
    <mergeCell ref="N476:P476"/>
    <mergeCell ref="N477:P477"/>
    <mergeCell ref="N478:P478"/>
    <mergeCell ref="N479:P479"/>
    <mergeCell ref="N480:P480"/>
    <mergeCell ref="L476:M476"/>
    <mergeCell ref="L477:M477"/>
    <mergeCell ref="L478:M478"/>
    <mergeCell ref="L479:M479"/>
    <mergeCell ref="L480:M480"/>
    <mergeCell ref="L475:M475"/>
    <mergeCell ref="H474:M474"/>
    <mergeCell ref="H475:I475"/>
    <mergeCell ref="J475:K475"/>
    <mergeCell ref="H476:I476"/>
    <mergeCell ref="H477:I477"/>
    <mergeCell ref="H478:I478"/>
    <mergeCell ref="H479:I479"/>
    <mergeCell ref="H480:I480"/>
    <mergeCell ref="J476:K476"/>
    <mergeCell ref="J477:K477"/>
    <mergeCell ref="N481:P481"/>
    <mergeCell ref="N482:P482"/>
    <mergeCell ref="N483:P483"/>
    <mergeCell ref="N484:P484"/>
    <mergeCell ref="N485:P485"/>
    <mergeCell ref="C497:E497"/>
    <mergeCell ref="C498:E498"/>
    <mergeCell ref="J478:K478"/>
    <mergeCell ref="J479:K479"/>
    <mergeCell ref="J480:K480"/>
    <mergeCell ref="J481:K481"/>
    <mergeCell ref="J482:K482"/>
    <mergeCell ref="J483:K483"/>
    <mergeCell ref="C499:E499"/>
    <mergeCell ref="C500:E500"/>
    <mergeCell ref="J484:K484"/>
    <mergeCell ref="J485:K485"/>
    <mergeCell ref="L481:M481"/>
    <mergeCell ref="L482:M482"/>
    <mergeCell ref="L483:M483"/>
    <mergeCell ref="L484:M484"/>
    <mergeCell ref="L485:M485"/>
    <mergeCell ref="B483:G483"/>
    <mergeCell ref="B484:G484"/>
    <mergeCell ref="B485:G485"/>
    <mergeCell ref="H481:I481"/>
    <mergeCell ref="H482:I482"/>
    <mergeCell ref="H483:I483"/>
    <mergeCell ref="H484:I484"/>
    <mergeCell ref="H485:I485"/>
    <mergeCell ref="C501:E501"/>
    <mergeCell ref="C502:E502"/>
    <mergeCell ref="C503:E503"/>
    <mergeCell ref="C518:E518"/>
    <mergeCell ref="C519:E519"/>
    <mergeCell ref="C520:E520"/>
    <mergeCell ref="C530:E530"/>
    <mergeCell ref="C531:E531"/>
    <mergeCell ref="C532:E532"/>
    <mergeCell ref="C533:E533"/>
    <mergeCell ref="C534:E534"/>
    <mergeCell ref="C535:E535"/>
    <mergeCell ref="C536:E536"/>
    <mergeCell ref="C537:E537"/>
    <mergeCell ref="H530:J530"/>
    <mergeCell ref="H531:J531"/>
    <mergeCell ref="H532:J532"/>
    <mergeCell ref="H535:J535"/>
    <mergeCell ref="H536:J536"/>
    <mergeCell ref="H537:J537"/>
    <mergeCell ref="B544:G544"/>
    <mergeCell ref="B545:G545"/>
    <mergeCell ref="B546:G546"/>
    <mergeCell ref="B547:G547"/>
    <mergeCell ref="B548:G548"/>
    <mergeCell ref="B549:G549"/>
    <mergeCell ref="B550:G550"/>
    <mergeCell ref="B551:G551"/>
    <mergeCell ref="B552:G552"/>
    <mergeCell ref="H544:I544"/>
    <mergeCell ref="H545:I545"/>
    <mergeCell ref="H546:I546"/>
    <mergeCell ref="H547:I547"/>
    <mergeCell ref="H548:I548"/>
    <mergeCell ref="H549:I549"/>
    <mergeCell ref="H550:I550"/>
    <mergeCell ref="H551:I551"/>
    <mergeCell ref="H552:I552"/>
    <mergeCell ref="L553:M553"/>
    <mergeCell ref="L554:M554"/>
    <mergeCell ref="L555:M555"/>
    <mergeCell ref="L556:M556"/>
    <mergeCell ref="L557:M557"/>
    <mergeCell ref="L558:M558"/>
    <mergeCell ref="L559:M559"/>
    <mergeCell ref="J544:K544"/>
    <mergeCell ref="J545:K545"/>
    <mergeCell ref="J546:K546"/>
    <mergeCell ref="J547:K547"/>
    <mergeCell ref="J548:K548"/>
    <mergeCell ref="J549:K549"/>
    <mergeCell ref="J550:K550"/>
    <mergeCell ref="J551:K551"/>
    <mergeCell ref="J552:K552"/>
    <mergeCell ref="L544:M544"/>
    <mergeCell ref="L545:M545"/>
    <mergeCell ref="L546:M546"/>
    <mergeCell ref="L547:M547"/>
    <mergeCell ref="L548:M548"/>
    <mergeCell ref="L549:M549"/>
    <mergeCell ref="L550:M550"/>
    <mergeCell ref="L551:M551"/>
    <mergeCell ref="L552:M552"/>
    <mergeCell ref="B568:G568"/>
    <mergeCell ref="B569:G569"/>
    <mergeCell ref="B570:G570"/>
    <mergeCell ref="J553:K553"/>
    <mergeCell ref="J554:K554"/>
    <mergeCell ref="J555:K555"/>
    <mergeCell ref="J556:K556"/>
    <mergeCell ref="J557:K557"/>
    <mergeCell ref="J558:K558"/>
    <mergeCell ref="J559:K559"/>
    <mergeCell ref="B553:G553"/>
    <mergeCell ref="B554:G554"/>
    <mergeCell ref="B555:G555"/>
    <mergeCell ref="B556:G556"/>
    <mergeCell ref="B557:G557"/>
    <mergeCell ref="B558:G558"/>
    <mergeCell ref="B559:G559"/>
    <mergeCell ref="H553:I553"/>
    <mergeCell ref="H554:I554"/>
    <mergeCell ref="H555:I555"/>
    <mergeCell ref="H556:I556"/>
    <mergeCell ref="H557:I557"/>
    <mergeCell ref="H558:I558"/>
    <mergeCell ref="H559:I559"/>
    <mergeCell ref="B571:G571"/>
    <mergeCell ref="B572:G572"/>
    <mergeCell ref="B573:G573"/>
    <mergeCell ref="H562:I562"/>
    <mergeCell ref="J562:K562"/>
    <mergeCell ref="L562:M562"/>
    <mergeCell ref="H563:I563"/>
    <mergeCell ref="J563:K563"/>
    <mergeCell ref="L563:M563"/>
    <mergeCell ref="H564:I564"/>
    <mergeCell ref="J564:K564"/>
    <mergeCell ref="L564:M564"/>
    <mergeCell ref="H565:I565"/>
    <mergeCell ref="J565:K565"/>
    <mergeCell ref="L565:M565"/>
    <mergeCell ref="H566:I566"/>
    <mergeCell ref="J566:K566"/>
    <mergeCell ref="L566:M566"/>
    <mergeCell ref="B562:G562"/>
    <mergeCell ref="B563:G563"/>
    <mergeCell ref="B564:G564"/>
    <mergeCell ref="B565:G565"/>
    <mergeCell ref="B566:G566"/>
    <mergeCell ref="B567:G567"/>
    <mergeCell ref="H567:I567"/>
    <mergeCell ref="J567:K567"/>
    <mergeCell ref="L567:M567"/>
    <mergeCell ref="H568:I568"/>
    <mergeCell ref="J568:K568"/>
    <mergeCell ref="L568:M568"/>
    <mergeCell ref="H569:I569"/>
    <mergeCell ref="J569:K569"/>
    <mergeCell ref="L569:M569"/>
    <mergeCell ref="H570:I570"/>
    <mergeCell ref="J570:K570"/>
    <mergeCell ref="L570:M570"/>
    <mergeCell ref="H571:I571"/>
    <mergeCell ref="J571:K571"/>
    <mergeCell ref="L571:M571"/>
    <mergeCell ref="H572:I572"/>
    <mergeCell ref="J572:K572"/>
    <mergeCell ref="L572:M572"/>
    <mergeCell ref="H573:I573"/>
    <mergeCell ref="J573:K573"/>
    <mergeCell ref="L573:M573"/>
    <mergeCell ref="B576:G576"/>
    <mergeCell ref="B577:G577"/>
    <mergeCell ref="B578:G578"/>
    <mergeCell ref="B579:G579"/>
    <mergeCell ref="B580:G580"/>
    <mergeCell ref="B581:G581"/>
    <mergeCell ref="B582:G582"/>
    <mergeCell ref="B583:G583"/>
    <mergeCell ref="B584:G584"/>
    <mergeCell ref="H576:I576"/>
    <mergeCell ref="J576:K576"/>
    <mergeCell ref="L576:M576"/>
    <mergeCell ref="H577:I577"/>
    <mergeCell ref="J577:K577"/>
    <mergeCell ref="L577:M577"/>
    <mergeCell ref="H578:I578"/>
    <mergeCell ref="J578:K578"/>
    <mergeCell ref="L578:M578"/>
    <mergeCell ref="H579:I579"/>
    <mergeCell ref="J579:K579"/>
    <mergeCell ref="L579:M579"/>
    <mergeCell ref="H580:I580"/>
    <mergeCell ref="J580:K580"/>
    <mergeCell ref="L580:M580"/>
    <mergeCell ref="H581:I581"/>
    <mergeCell ref="J581:K581"/>
    <mergeCell ref="L581:M581"/>
    <mergeCell ref="H582:I582"/>
    <mergeCell ref="J582:K582"/>
    <mergeCell ref="L582:M582"/>
    <mergeCell ref="H583:I583"/>
    <mergeCell ref="J583:K583"/>
    <mergeCell ref="L583:M583"/>
    <mergeCell ref="H584:I584"/>
    <mergeCell ref="J584:K584"/>
    <mergeCell ref="L584:M584"/>
    <mergeCell ref="B587:G587"/>
    <mergeCell ref="B588:G588"/>
    <mergeCell ref="B589:G589"/>
    <mergeCell ref="L590:M590"/>
    <mergeCell ref="H591:I591"/>
    <mergeCell ref="J591:K591"/>
    <mergeCell ref="L591:M591"/>
    <mergeCell ref="H592:I592"/>
    <mergeCell ref="J592:K592"/>
    <mergeCell ref="L592:M592"/>
    <mergeCell ref="H593:I593"/>
    <mergeCell ref="J593:K593"/>
    <mergeCell ref="L593:M593"/>
    <mergeCell ref="H594:I594"/>
    <mergeCell ref="J594:K594"/>
    <mergeCell ref="L594:M594"/>
    <mergeCell ref="C600:E600"/>
    <mergeCell ref="C601:E601"/>
    <mergeCell ref="C602:E602"/>
    <mergeCell ref="C603:E603"/>
    <mergeCell ref="B18:C18"/>
    <mergeCell ref="B590:G590"/>
    <mergeCell ref="B591:G591"/>
    <mergeCell ref="B592:G592"/>
    <mergeCell ref="B593:G593"/>
    <mergeCell ref="B594:G594"/>
    <mergeCell ref="H587:I587"/>
    <mergeCell ref="J587:K587"/>
    <mergeCell ref="L587:M587"/>
    <mergeCell ref="H588:I588"/>
    <mergeCell ref="J588:K588"/>
    <mergeCell ref="L588:M588"/>
    <mergeCell ref="H589:I589"/>
    <mergeCell ref="J589:K589"/>
    <mergeCell ref="L589:M589"/>
    <mergeCell ref="H590:I590"/>
    <mergeCell ref="J590:K590"/>
    <mergeCell ref="C636:E636"/>
    <mergeCell ref="C637:E637"/>
    <mergeCell ref="C638:E638"/>
    <mergeCell ref="C639:E639"/>
    <mergeCell ref="C620:F620"/>
    <mergeCell ref="C621:F621"/>
    <mergeCell ref="C622:F622"/>
    <mergeCell ref="C630:E630"/>
    <mergeCell ref="C631:E631"/>
    <mergeCell ref="C632:E632"/>
    <mergeCell ref="C633:E633"/>
    <mergeCell ref="C634:E634"/>
    <mergeCell ref="C635:E635"/>
    <mergeCell ref="C604:E604"/>
    <mergeCell ref="C605:E605"/>
    <mergeCell ref="C606:E606"/>
    <mergeCell ref="C607:E607"/>
    <mergeCell ref="C608:E608"/>
    <mergeCell ref="C609:E609"/>
    <mergeCell ref="C617:F617"/>
    <mergeCell ref="C618:F618"/>
    <mergeCell ref="C619:F619"/>
  </mergeCells>
  <phoneticPr fontId="3"/>
  <dataValidations disablePrompts="1" count="10">
    <dataValidation type="list" allowBlank="1" showInputMessage="1" showErrorMessage="1" sqref="M448:O449 M293:M296 B28" xr:uid="{D6A550F6-56A8-476C-9F19-7FAA2A3309AD}">
      <formula1>"1,2"</formula1>
    </dataValidation>
    <dataValidation type="list" allowBlank="1" showInputMessage="1" showErrorMessage="1" sqref="B151 F308 M316:O320 E431:G439" xr:uid="{8F96E1E0-A6FE-4045-BBED-C41A12BD650A}">
      <formula1>"1,2,3,4"</formula1>
    </dataValidation>
    <dataValidation type="list" allowBlank="1" showInputMessage="1" showErrorMessage="1" sqref="F161 F229 J285 H622" xr:uid="{724CD127-C97F-43F9-A3E7-0717E3E9A8D9}">
      <formula1>"1,2,3,4,5,6"</formula1>
    </dataValidation>
    <dataValidation type="list" allowBlank="1" showInputMessage="1" showErrorMessage="1" sqref="F218 B335 F250 F241" xr:uid="{C003A10B-CF45-4C86-9C60-B4E48D2F97F1}">
      <formula1>"1,2,3,4,5"</formula1>
    </dataValidation>
    <dataValidation type="list" allowBlank="1" showInputMessage="1" showErrorMessage="1" sqref="F263 I408:I410 N475:P485 G520 N544:N559 N562:N573 N576:N584 N587:N594" xr:uid="{B28F70B9-DED1-4181-B0A2-748611CD2E12}">
      <formula1>"1,2,3"</formula1>
    </dataValidation>
    <dataValidation type="list" allowBlank="1" showInputMessage="1" showErrorMessage="1" sqref="F274" xr:uid="{5756E941-F7EF-44D0-99F1-6DDE1CB7A01C}">
      <formula1>"1,2,3,4,5,6,7"</formula1>
    </dataValidation>
    <dataValidation type="list" allowBlank="1" showInputMessage="1" showErrorMessage="1" sqref="F631:F639" xr:uid="{B269B441-6316-4588-ADC0-F2681FEF930A}">
      <formula1>"○"</formula1>
    </dataValidation>
    <dataValidation type="list" allowBlank="1" showInputMessage="1" showErrorMessage="1" sqref="N396:P398" xr:uid="{5A8A32DB-901D-47D9-8F17-23D7FB95221E}">
      <formula1>"1,2,3,4,5,6,7,8,9,10"</formula1>
    </dataValidation>
    <dataValidation type="list" allowBlank="1" showInputMessage="1" showErrorMessage="1" sqref="M533:M537" xr:uid="{C6ED6430-A7D9-4BEC-9470-681D81DA39CE}">
      <formula1>"1,2,3,4,5,6,7,8,9,10,11,12,13,14,15,16"</formula1>
    </dataValidation>
    <dataValidation type="list" allowBlank="1" showInputMessage="1" showErrorMessage="1" sqref="F497:F503 F459:F468 G341:G350 N341:N350 F600:F609 F630" xr:uid="{7096FC0B-B5B1-4ACB-A385-EFCA77300BA2}">
      <formula1>"○,　"</formula1>
    </dataValidation>
  </dataValidations>
  <hyperlinks>
    <hyperlink ref="B649" r:id="rId1" xr:uid="{A3FADAF2-F90C-483A-8C8A-3A7EA65F705A}"/>
    <hyperlink ref="C109" r:id="rId2" xr:uid="{BCB739B3-A25E-4520-B8B3-316AFFC3589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3B905-ED58-4510-8991-1A95D300ADB1}">
  <sheetPr>
    <tabColor theme="0" tint="-0.499984740745262"/>
  </sheetPr>
  <dimension ref="A1:JP2"/>
  <sheetViews>
    <sheetView workbookViewId="0"/>
  </sheetViews>
  <sheetFormatPr defaultRowHeight="18.75" x14ac:dyDescent="0.4"/>
  <cols>
    <col min="1" max="1" width="3.125" bestFit="1" customWidth="1"/>
    <col min="2" max="2" width="10.5" bestFit="1" customWidth="1"/>
    <col min="3" max="3" width="11.375" bestFit="1" customWidth="1"/>
    <col min="4" max="4" width="7.875" bestFit="1" customWidth="1"/>
    <col min="5" max="9" width="3.625" bestFit="1" customWidth="1"/>
    <col min="10" max="15" width="5.625" bestFit="1" customWidth="1"/>
    <col min="16" max="16" width="8.75" bestFit="1" customWidth="1"/>
    <col min="17" max="18" width="5.625" bestFit="1" customWidth="1"/>
    <col min="19" max="19" width="8.25" bestFit="1" customWidth="1"/>
    <col min="20" max="28" width="7.625" bestFit="1" customWidth="1"/>
    <col min="29" max="49" width="8.625" bestFit="1" customWidth="1"/>
    <col min="50" max="50" width="11" bestFit="1" customWidth="1"/>
    <col min="51" max="56" width="7.625" bestFit="1" customWidth="1"/>
    <col min="57" max="57" width="13" bestFit="1" customWidth="1"/>
    <col min="58" max="58" width="8.875" bestFit="1" customWidth="1"/>
    <col min="59" max="59" width="5.625" bestFit="1" customWidth="1"/>
    <col min="60" max="61" width="3.625" bestFit="1" customWidth="1"/>
    <col min="62" max="72" width="5.625" bestFit="1" customWidth="1"/>
    <col min="73" max="73" width="8.875" bestFit="1" customWidth="1"/>
    <col min="74" max="79" width="9.625" bestFit="1" customWidth="1"/>
    <col min="80" max="80" width="11" bestFit="1" customWidth="1"/>
    <col min="81" max="81" width="5.625" bestFit="1" customWidth="1"/>
    <col min="82" max="82" width="3.625" bestFit="1" customWidth="1"/>
    <col min="83" max="87" width="5.625" bestFit="1" customWidth="1"/>
    <col min="88" max="91" width="8.625" bestFit="1" customWidth="1"/>
    <col min="92" max="97" width="6.625" bestFit="1" customWidth="1"/>
    <col min="98" max="99" width="4.625" bestFit="1" customWidth="1"/>
    <col min="100" max="108" width="6.625" bestFit="1" customWidth="1"/>
    <col min="109" max="119" width="7.625" bestFit="1" customWidth="1"/>
    <col min="120" max="151" width="8.625" bestFit="1" customWidth="1"/>
    <col min="152" max="152" width="6.625" bestFit="1" customWidth="1"/>
    <col min="153" max="154" width="8.625" bestFit="1" customWidth="1"/>
    <col min="155" max="155" width="6.625" bestFit="1" customWidth="1"/>
    <col min="156" max="157" width="8.625" bestFit="1" customWidth="1"/>
    <col min="158" max="170" width="6.625" bestFit="1" customWidth="1"/>
    <col min="171" max="172" width="8.625" bestFit="1" customWidth="1"/>
    <col min="173" max="173" width="6.625" bestFit="1" customWidth="1"/>
    <col min="174" max="182" width="8.625" bestFit="1" customWidth="1"/>
    <col min="183" max="183" width="9.625" bestFit="1" customWidth="1"/>
    <col min="184" max="192" width="8.625" bestFit="1" customWidth="1"/>
    <col min="193" max="194" width="9.625" bestFit="1" customWidth="1"/>
    <col min="195" max="195" width="6.625" bestFit="1" customWidth="1"/>
    <col min="196" max="202" width="8.625" bestFit="1" customWidth="1"/>
    <col min="203" max="203" width="6.625" bestFit="1" customWidth="1"/>
    <col min="204" max="208" width="8.625" bestFit="1" customWidth="1"/>
    <col min="209" max="217" width="10.625" bestFit="1" customWidth="1"/>
    <col min="218" max="224" width="11.75" bestFit="1" customWidth="1"/>
    <col min="225" max="233" width="10.625" bestFit="1" customWidth="1"/>
    <col min="234" max="236" width="11.75" bestFit="1" customWidth="1"/>
    <col min="237" max="253" width="10.625" bestFit="1" customWidth="1"/>
    <col min="254" max="254" width="6.625" bestFit="1" customWidth="1"/>
    <col min="255" max="263" width="8.625" bestFit="1" customWidth="1"/>
    <col min="264" max="264" width="9.625" bestFit="1" customWidth="1"/>
    <col min="265" max="266" width="6.625" bestFit="1" customWidth="1"/>
    <col min="267" max="275" width="8.625" bestFit="1" customWidth="1"/>
    <col min="276" max="276" width="9.625" bestFit="1" customWidth="1"/>
  </cols>
  <sheetData>
    <row r="1" spans="1:276" x14ac:dyDescent="0.4">
      <c r="A1" s="35" t="s">
        <v>590</v>
      </c>
      <c r="B1" t="s">
        <v>591</v>
      </c>
      <c r="C1" t="s">
        <v>592</v>
      </c>
      <c r="D1" s="44" t="s">
        <v>593</v>
      </c>
      <c r="E1" s="44" t="s">
        <v>594</v>
      </c>
      <c r="F1" s="44" t="s">
        <v>595</v>
      </c>
      <c r="G1" s="44" t="s">
        <v>596</v>
      </c>
      <c r="H1" s="44" t="s">
        <v>597</v>
      </c>
      <c r="I1" s="44" t="s">
        <v>598</v>
      </c>
      <c r="J1" s="45" t="s">
        <v>599</v>
      </c>
      <c r="K1" s="44" t="s">
        <v>600</v>
      </c>
      <c r="L1" s="44" t="s">
        <v>601</v>
      </c>
      <c r="M1" s="44" t="s">
        <v>602</v>
      </c>
      <c r="N1" s="44" t="s">
        <v>603</v>
      </c>
      <c r="O1" s="44" t="s">
        <v>604</v>
      </c>
      <c r="P1" t="s">
        <v>605</v>
      </c>
      <c r="Q1" s="44" t="s">
        <v>606</v>
      </c>
      <c r="R1" s="44" t="s">
        <v>878</v>
      </c>
      <c r="S1" s="17" t="s">
        <v>879</v>
      </c>
      <c r="T1" s="44" t="s">
        <v>607</v>
      </c>
      <c r="U1" s="44" t="s">
        <v>608</v>
      </c>
      <c r="V1" s="44" t="s">
        <v>609</v>
      </c>
      <c r="W1" s="44" t="s">
        <v>610</v>
      </c>
      <c r="X1" s="44" t="s">
        <v>611</v>
      </c>
      <c r="Y1" s="44" t="s">
        <v>612</v>
      </c>
      <c r="Z1" s="44" t="s">
        <v>613</v>
      </c>
      <c r="AA1" s="44" t="s">
        <v>614</v>
      </c>
      <c r="AB1" s="44" t="s">
        <v>615</v>
      </c>
      <c r="AC1" s="44" t="s">
        <v>616</v>
      </c>
      <c r="AD1" s="44" t="s">
        <v>617</v>
      </c>
      <c r="AE1" s="44" t="s">
        <v>618</v>
      </c>
      <c r="AF1" s="44" t="s">
        <v>619</v>
      </c>
      <c r="AG1" s="44" t="s">
        <v>620</v>
      </c>
      <c r="AH1" s="44" t="s">
        <v>621</v>
      </c>
      <c r="AI1" s="44" t="s">
        <v>622</v>
      </c>
      <c r="AJ1" s="44" t="s">
        <v>623</v>
      </c>
      <c r="AK1" s="44" t="s">
        <v>624</v>
      </c>
      <c r="AL1" s="44" t="s">
        <v>625</v>
      </c>
      <c r="AM1" s="44" t="s">
        <v>626</v>
      </c>
      <c r="AN1" s="44" t="s">
        <v>627</v>
      </c>
      <c r="AO1" s="44" t="s">
        <v>628</v>
      </c>
      <c r="AP1" s="44" t="s">
        <v>629</v>
      </c>
      <c r="AQ1" s="44" t="s">
        <v>630</v>
      </c>
      <c r="AR1" s="44" t="s">
        <v>631</v>
      </c>
      <c r="AS1" s="44" t="s">
        <v>632</v>
      </c>
      <c r="AT1" s="44" t="s">
        <v>633</v>
      </c>
      <c r="AU1" s="44" t="s">
        <v>634</v>
      </c>
      <c r="AV1" s="44" t="s">
        <v>635</v>
      </c>
      <c r="AW1" s="44" t="s">
        <v>880</v>
      </c>
      <c r="AX1" s="17" t="s">
        <v>881</v>
      </c>
      <c r="AY1" s="44" t="s">
        <v>636</v>
      </c>
      <c r="AZ1" s="44" t="s">
        <v>637</v>
      </c>
      <c r="BA1" s="44" t="s">
        <v>638</v>
      </c>
      <c r="BB1" s="44" t="s">
        <v>639</v>
      </c>
      <c r="BC1" s="44" t="s">
        <v>640</v>
      </c>
      <c r="BD1" s="44" t="s">
        <v>641</v>
      </c>
      <c r="BE1" s="17" t="s">
        <v>882</v>
      </c>
      <c r="BF1" s="51" t="s">
        <v>888</v>
      </c>
      <c r="BG1" s="44" t="s">
        <v>887</v>
      </c>
      <c r="BH1" s="45" t="s">
        <v>642</v>
      </c>
      <c r="BI1" s="45" t="s">
        <v>643</v>
      </c>
      <c r="BJ1" s="44" t="s">
        <v>644</v>
      </c>
      <c r="BK1" s="44" t="s">
        <v>645</v>
      </c>
      <c r="BL1" s="44" t="s">
        <v>646</v>
      </c>
      <c r="BM1" s="44" t="s">
        <v>647</v>
      </c>
      <c r="BN1" s="44" t="s">
        <v>648</v>
      </c>
      <c r="BO1" s="44" t="s">
        <v>649</v>
      </c>
      <c r="BP1" s="44" t="s">
        <v>650</v>
      </c>
      <c r="BQ1" s="44" t="s">
        <v>651</v>
      </c>
      <c r="BR1" s="44" t="s">
        <v>652</v>
      </c>
      <c r="BS1" s="44" t="s">
        <v>653</v>
      </c>
      <c r="BT1" s="44" t="s">
        <v>883</v>
      </c>
      <c r="BU1" s="17" t="s">
        <v>884</v>
      </c>
      <c r="BV1" s="44" t="s">
        <v>654</v>
      </c>
      <c r="BW1" s="44" t="s">
        <v>655</v>
      </c>
      <c r="BX1" s="44" t="s">
        <v>656</v>
      </c>
      <c r="BY1" s="44" t="s">
        <v>657</v>
      </c>
      <c r="BZ1" s="44" t="s">
        <v>658</v>
      </c>
      <c r="CA1" s="44" t="s">
        <v>885</v>
      </c>
      <c r="CB1" s="17" t="s">
        <v>886</v>
      </c>
      <c r="CC1" s="45" t="s">
        <v>659</v>
      </c>
      <c r="CD1" s="45" t="s">
        <v>660</v>
      </c>
      <c r="CE1" s="45" t="s">
        <v>661</v>
      </c>
      <c r="CF1" s="45" t="s">
        <v>662</v>
      </c>
      <c r="CG1" s="45" t="s">
        <v>663</v>
      </c>
      <c r="CH1" s="45" t="s">
        <v>664</v>
      </c>
      <c r="CI1" s="45" t="s">
        <v>665</v>
      </c>
      <c r="CJ1" s="45" t="s">
        <v>666</v>
      </c>
      <c r="CK1" s="45" t="s">
        <v>667</v>
      </c>
      <c r="CL1" s="45" t="s">
        <v>668</v>
      </c>
      <c r="CM1" s="45" t="s">
        <v>669</v>
      </c>
      <c r="CN1" s="45" t="s">
        <v>670</v>
      </c>
      <c r="CO1" s="45" t="s">
        <v>671</v>
      </c>
      <c r="CP1" s="45" t="s">
        <v>672</v>
      </c>
      <c r="CQ1" s="45" t="s">
        <v>673</v>
      </c>
      <c r="CR1" s="45" t="s">
        <v>674</v>
      </c>
      <c r="CS1" s="45" t="s">
        <v>675</v>
      </c>
      <c r="CT1" s="45" t="s">
        <v>676</v>
      </c>
      <c r="CU1" s="47" t="s">
        <v>677</v>
      </c>
      <c r="CV1" s="48" t="s">
        <v>803</v>
      </c>
      <c r="CW1" s="48" t="s">
        <v>804</v>
      </c>
      <c r="CX1" s="48" t="s">
        <v>805</v>
      </c>
      <c r="CY1" s="48" t="s">
        <v>806</v>
      </c>
      <c r="CZ1" s="48" t="s">
        <v>807</v>
      </c>
      <c r="DA1" s="48" t="s">
        <v>808</v>
      </c>
      <c r="DB1" s="48" t="s">
        <v>809</v>
      </c>
      <c r="DC1" s="48" t="s">
        <v>810</v>
      </c>
      <c r="DD1" s="48" t="s">
        <v>811</v>
      </c>
      <c r="DE1" s="48" t="s">
        <v>812</v>
      </c>
      <c r="DF1" s="48" t="s">
        <v>813</v>
      </c>
      <c r="DG1" s="48" t="s">
        <v>814</v>
      </c>
      <c r="DH1" s="48" t="s">
        <v>815</v>
      </c>
      <c r="DI1" s="48" t="s">
        <v>816</v>
      </c>
      <c r="DJ1" s="48" t="s">
        <v>817</v>
      </c>
      <c r="DK1" s="48" t="s">
        <v>818</v>
      </c>
      <c r="DL1" s="48" t="s">
        <v>819</v>
      </c>
      <c r="DM1" s="48" t="s">
        <v>820</v>
      </c>
      <c r="DN1" s="48" t="s">
        <v>821</v>
      </c>
      <c r="DO1" s="48" t="s">
        <v>822</v>
      </c>
      <c r="DP1" s="44" t="s">
        <v>678</v>
      </c>
      <c r="DQ1" s="44" t="s">
        <v>679</v>
      </c>
      <c r="DR1" s="44" t="s">
        <v>680</v>
      </c>
      <c r="DS1" s="44" t="s">
        <v>681</v>
      </c>
      <c r="DT1" s="44" t="s">
        <v>682</v>
      </c>
      <c r="DU1" s="44" t="s">
        <v>683</v>
      </c>
      <c r="DV1" s="44" t="s">
        <v>684</v>
      </c>
      <c r="DW1" s="44" t="s">
        <v>685</v>
      </c>
      <c r="DX1" s="44" t="s">
        <v>686</v>
      </c>
      <c r="DY1" s="44" t="s">
        <v>687</v>
      </c>
      <c r="DZ1" s="44" t="s">
        <v>688</v>
      </c>
      <c r="EA1" s="44" t="s">
        <v>689</v>
      </c>
      <c r="EB1" s="44" t="s">
        <v>690</v>
      </c>
      <c r="EC1" s="44" t="s">
        <v>691</v>
      </c>
      <c r="ED1" s="44" t="s">
        <v>692</v>
      </c>
      <c r="EE1" s="44" t="s">
        <v>693</v>
      </c>
      <c r="EF1" s="44" t="s">
        <v>694</v>
      </c>
      <c r="EG1" s="44" t="s">
        <v>695</v>
      </c>
      <c r="EH1" s="44" t="s">
        <v>696</v>
      </c>
      <c r="EI1" s="44" t="s">
        <v>697</v>
      </c>
      <c r="EJ1" s="44" t="s">
        <v>698</v>
      </c>
      <c r="EK1" s="44" t="s">
        <v>699</v>
      </c>
      <c r="EL1" s="44" t="s">
        <v>700</v>
      </c>
      <c r="EM1" s="44" t="s">
        <v>701</v>
      </c>
      <c r="EN1" s="44" t="s">
        <v>702</v>
      </c>
      <c r="EO1" s="44" t="s">
        <v>703</v>
      </c>
      <c r="EP1" s="44" t="s">
        <v>704</v>
      </c>
      <c r="EQ1" s="44" t="s">
        <v>705</v>
      </c>
      <c r="ER1" s="44" t="s">
        <v>706</v>
      </c>
      <c r="ES1" s="44" t="s">
        <v>707</v>
      </c>
      <c r="ET1" s="47" t="s">
        <v>708</v>
      </c>
      <c r="EU1" s="47" t="s">
        <v>709</v>
      </c>
      <c r="EV1" s="48" t="s">
        <v>823</v>
      </c>
      <c r="EW1" s="47" t="s">
        <v>824</v>
      </c>
      <c r="EX1" s="47" t="s">
        <v>710</v>
      </c>
      <c r="EY1" s="48" t="s">
        <v>825</v>
      </c>
      <c r="EZ1" s="47" t="s">
        <v>826</v>
      </c>
      <c r="FA1" s="47" t="s">
        <v>711</v>
      </c>
      <c r="FB1" s="48" t="s">
        <v>827</v>
      </c>
      <c r="FC1" s="45" t="s">
        <v>712</v>
      </c>
      <c r="FD1" s="45" t="s">
        <v>713</v>
      </c>
      <c r="FE1" s="45" t="s">
        <v>714</v>
      </c>
      <c r="FF1" s="45" t="s">
        <v>715</v>
      </c>
      <c r="FG1" s="45" t="s">
        <v>716</v>
      </c>
      <c r="FH1" s="45" t="s">
        <v>717</v>
      </c>
      <c r="FI1" s="45" t="s">
        <v>718</v>
      </c>
      <c r="FJ1" s="45" t="s">
        <v>719</v>
      </c>
      <c r="FK1" s="45" t="s">
        <v>720</v>
      </c>
      <c r="FL1" s="45" t="s">
        <v>721</v>
      </c>
      <c r="FM1" s="45" t="s">
        <v>722</v>
      </c>
      <c r="FN1" s="45" t="s">
        <v>723</v>
      </c>
      <c r="FO1" s="45" t="s">
        <v>724</v>
      </c>
      <c r="FP1" s="45" t="s">
        <v>725</v>
      </c>
      <c r="FQ1" s="47" t="s">
        <v>828</v>
      </c>
      <c r="FR1" s="48" t="s">
        <v>829</v>
      </c>
      <c r="FS1" s="48" t="s">
        <v>830</v>
      </c>
      <c r="FT1" s="48" t="s">
        <v>831</v>
      </c>
      <c r="FU1" s="48" t="s">
        <v>832</v>
      </c>
      <c r="FV1" s="48" t="s">
        <v>833</v>
      </c>
      <c r="FW1" s="48" t="s">
        <v>834</v>
      </c>
      <c r="FX1" s="48" t="s">
        <v>835</v>
      </c>
      <c r="FY1" s="48" t="s">
        <v>836</v>
      </c>
      <c r="FZ1" s="48" t="s">
        <v>837</v>
      </c>
      <c r="GA1" s="48" t="s">
        <v>838</v>
      </c>
      <c r="GB1" s="45" t="s">
        <v>726</v>
      </c>
      <c r="GC1" s="45" t="s">
        <v>727</v>
      </c>
      <c r="GD1" s="45" t="s">
        <v>728</v>
      </c>
      <c r="GE1" s="45" t="s">
        <v>729</v>
      </c>
      <c r="GF1" s="45" t="s">
        <v>730</v>
      </c>
      <c r="GG1" s="45" t="s">
        <v>731</v>
      </c>
      <c r="GH1" s="45" t="s">
        <v>732</v>
      </c>
      <c r="GI1" s="45" t="s">
        <v>733</v>
      </c>
      <c r="GJ1" s="45" t="s">
        <v>734</v>
      </c>
      <c r="GK1" s="45" t="s">
        <v>735</v>
      </c>
      <c r="GL1" s="45" t="s">
        <v>736</v>
      </c>
      <c r="GM1" s="47" t="s">
        <v>839</v>
      </c>
      <c r="GN1" s="48" t="s">
        <v>840</v>
      </c>
      <c r="GO1" s="48" t="s">
        <v>841</v>
      </c>
      <c r="GP1" s="48" t="s">
        <v>842</v>
      </c>
      <c r="GQ1" s="48" t="s">
        <v>843</v>
      </c>
      <c r="GR1" s="48" t="s">
        <v>844</v>
      </c>
      <c r="GS1" s="48" t="s">
        <v>845</v>
      </c>
      <c r="GT1" s="48" t="s">
        <v>846</v>
      </c>
      <c r="GU1" s="45" t="s">
        <v>737</v>
      </c>
      <c r="GV1" s="45" t="s">
        <v>738</v>
      </c>
      <c r="GW1" s="45" t="s">
        <v>739</v>
      </c>
      <c r="GX1" s="45" t="s">
        <v>740</v>
      </c>
      <c r="GY1" s="45" t="s">
        <v>741</v>
      </c>
      <c r="GZ1" s="45" t="s">
        <v>742</v>
      </c>
      <c r="HA1" s="45" t="s">
        <v>743</v>
      </c>
      <c r="HB1" s="45" t="s">
        <v>744</v>
      </c>
      <c r="HC1" s="45" t="s">
        <v>745</v>
      </c>
      <c r="HD1" s="45" t="s">
        <v>746</v>
      </c>
      <c r="HE1" s="45" t="s">
        <v>747</v>
      </c>
      <c r="HF1" s="45" t="s">
        <v>748</v>
      </c>
      <c r="HG1" s="45" t="s">
        <v>749</v>
      </c>
      <c r="HH1" s="45" t="s">
        <v>750</v>
      </c>
      <c r="HI1" s="45" t="s">
        <v>751</v>
      </c>
      <c r="HJ1" s="45" t="s">
        <v>752</v>
      </c>
      <c r="HK1" s="45" t="s">
        <v>753</v>
      </c>
      <c r="HL1" s="45" t="s">
        <v>754</v>
      </c>
      <c r="HM1" s="45" t="s">
        <v>755</v>
      </c>
      <c r="HN1" s="45" t="s">
        <v>756</v>
      </c>
      <c r="HO1" s="45" t="s">
        <v>757</v>
      </c>
      <c r="HP1" s="45" t="s">
        <v>758</v>
      </c>
      <c r="HQ1" s="45" t="s">
        <v>759</v>
      </c>
      <c r="HR1" s="45" t="s">
        <v>760</v>
      </c>
      <c r="HS1" s="45" t="s">
        <v>761</v>
      </c>
      <c r="HT1" s="45" t="s">
        <v>762</v>
      </c>
      <c r="HU1" s="45" t="s">
        <v>763</v>
      </c>
      <c r="HV1" s="45" t="s">
        <v>764</v>
      </c>
      <c r="HW1" s="45" t="s">
        <v>765</v>
      </c>
      <c r="HX1" s="45" t="s">
        <v>766</v>
      </c>
      <c r="HY1" s="45" t="s">
        <v>767</v>
      </c>
      <c r="HZ1" s="45" t="s">
        <v>768</v>
      </c>
      <c r="IA1" s="45" t="s">
        <v>769</v>
      </c>
      <c r="IB1" s="45" t="s">
        <v>770</v>
      </c>
      <c r="IC1" s="45" t="s">
        <v>771</v>
      </c>
      <c r="ID1" s="45" t="s">
        <v>772</v>
      </c>
      <c r="IE1" s="45" t="s">
        <v>773</v>
      </c>
      <c r="IF1" s="45" t="s">
        <v>774</v>
      </c>
      <c r="IG1" s="45" t="s">
        <v>775</v>
      </c>
      <c r="IH1" s="45" t="s">
        <v>776</v>
      </c>
      <c r="II1" s="45" t="s">
        <v>777</v>
      </c>
      <c r="IJ1" s="45" t="s">
        <v>778</v>
      </c>
      <c r="IK1" s="45" t="s">
        <v>779</v>
      </c>
      <c r="IL1" s="45" t="s">
        <v>780</v>
      </c>
      <c r="IM1" s="45" t="s">
        <v>781</v>
      </c>
      <c r="IN1" s="45" t="s">
        <v>782</v>
      </c>
      <c r="IO1" s="45" t="s">
        <v>783</v>
      </c>
      <c r="IP1" s="45" t="s">
        <v>784</v>
      </c>
      <c r="IQ1" s="45" t="s">
        <v>785</v>
      </c>
      <c r="IR1" s="45" t="s">
        <v>786</v>
      </c>
      <c r="IS1" s="45" t="s">
        <v>787</v>
      </c>
      <c r="IT1" s="47" t="s">
        <v>847</v>
      </c>
      <c r="IU1" s="48" t="s">
        <v>848</v>
      </c>
      <c r="IV1" s="48" t="s">
        <v>849</v>
      </c>
      <c r="IW1" s="48" t="s">
        <v>850</v>
      </c>
      <c r="IX1" s="48" t="s">
        <v>851</v>
      </c>
      <c r="IY1" s="48" t="s">
        <v>852</v>
      </c>
      <c r="IZ1" s="48" t="s">
        <v>853</v>
      </c>
      <c r="JA1" s="48" t="s">
        <v>854</v>
      </c>
      <c r="JB1" s="48" t="s">
        <v>855</v>
      </c>
      <c r="JC1" s="48" t="s">
        <v>856</v>
      </c>
      <c r="JD1" s="48" t="s">
        <v>857</v>
      </c>
      <c r="JE1" s="45" t="s">
        <v>788</v>
      </c>
      <c r="JF1" s="47" t="s">
        <v>862</v>
      </c>
      <c r="JG1" s="48" t="s">
        <v>863</v>
      </c>
      <c r="JH1" s="48" t="s">
        <v>864</v>
      </c>
      <c r="JI1" s="48" t="s">
        <v>865</v>
      </c>
      <c r="JJ1" s="48" t="s">
        <v>866</v>
      </c>
      <c r="JK1" s="48" t="s">
        <v>867</v>
      </c>
      <c r="JL1" s="48" t="s">
        <v>868</v>
      </c>
      <c r="JM1" s="48" t="s">
        <v>869</v>
      </c>
      <c r="JN1" s="48" t="s">
        <v>870</v>
      </c>
      <c r="JO1" s="48" t="s">
        <v>871</v>
      </c>
      <c r="JP1" s="48" t="s">
        <v>872</v>
      </c>
    </row>
    <row r="2" spans="1:276" x14ac:dyDescent="0.4">
      <c r="A2" s="35"/>
      <c r="D2" s="35">
        <f>'調査票（回答シート）'!$B$5</f>
        <v>0</v>
      </c>
      <c r="E2">
        <f>'調査票（回答シート）'!$B$12</f>
        <v>0</v>
      </c>
      <c r="F2">
        <f>'調査票（回答シート）'!$B$14</f>
        <v>0</v>
      </c>
      <c r="G2">
        <f>'調査票（回答シート）'!$B$16</f>
        <v>0</v>
      </c>
      <c r="H2">
        <f>'調査票（回答シート）'!$B$18</f>
        <v>0</v>
      </c>
      <c r="I2">
        <f>'調査票（回答シート）'!$B$20</f>
        <v>0</v>
      </c>
      <c r="J2">
        <f>'調査票（回答シート）'!$B$28</f>
        <v>0</v>
      </c>
      <c r="K2" s="46">
        <f>'調査票（回答シート）'!$B$33</f>
        <v>0</v>
      </c>
      <c r="L2" s="46">
        <f>'調査票（回答シート）'!$B$38</f>
        <v>0</v>
      </c>
      <c r="M2" s="46">
        <f>'調査票（回答シート）'!$B$43</f>
        <v>0</v>
      </c>
      <c r="N2" s="46">
        <f>'調査票（回答シート）'!$B$47</f>
        <v>0</v>
      </c>
      <c r="O2" s="46">
        <f>'調査票（回答シート）'!$B$51</f>
        <v>0</v>
      </c>
      <c r="Q2" s="46">
        <f>'調査票（回答シート）'!$B$64</f>
        <v>0</v>
      </c>
      <c r="R2" s="46">
        <f>'調査票（回答シート）'!$B$67</f>
        <v>0</v>
      </c>
      <c r="S2" s="4" t="e">
        <f>R2/Q2</f>
        <v>#DIV/0!</v>
      </c>
      <c r="T2" s="46">
        <f>'調査票（回答シート）'!$G$75</f>
        <v>0</v>
      </c>
      <c r="U2" s="46">
        <f>'調査票（回答シート）'!$G$76</f>
        <v>0</v>
      </c>
      <c r="V2" s="46">
        <f>'調査票（回答シート）'!$G$77</f>
        <v>0</v>
      </c>
      <c r="W2" s="46">
        <f>'調査票（回答シート）'!$G$78</f>
        <v>0</v>
      </c>
      <c r="X2" s="46">
        <f>'調査票（回答シート）'!$G$79</f>
        <v>0</v>
      </c>
      <c r="Y2" s="46">
        <f>'調査票（回答シート）'!$G$80</f>
        <v>0</v>
      </c>
      <c r="Z2" s="46">
        <f>'調査票（回答シート）'!$G$81</f>
        <v>0</v>
      </c>
      <c r="AA2" s="46">
        <f>'調査票（回答シート）'!$G$82</f>
        <v>0</v>
      </c>
      <c r="AB2" s="46">
        <f>'調査票（回答シート）'!$G$83</f>
        <v>0</v>
      </c>
      <c r="AC2" s="46">
        <f>'調査票（回答シート）'!$G$84</f>
        <v>0</v>
      </c>
      <c r="AD2" s="46">
        <f>'調査票（回答シート）'!$G$85</f>
        <v>0</v>
      </c>
      <c r="AE2" s="46">
        <f>'調査票（回答シート）'!$G$86</f>
        <v>0</v>
      </c>
      <c r="AF2" s="46">
        <f>'調査票（回答シート）'!$G$87</f>
        <v>0</v>
      </c>
      <c r="AG2" s="46">
        <f>'調査票（回答シート）'!$G$88</f>
        <v>0</v>
      </c>
      <c r="AH2" s="46">
        <f>'調査票（回答シート）'!$G$89</f>
        <v>0</v>
      </c>
      <c r="AI2" s="46">
        <f>'調査票（回答シート）'!$G$90</f>
        <v>0</v>
      </c>
      <c r="AJ2" s="46">
        <f>'調査票（回答シート）'!$G$91</f>
        <v>0</v>
      </c>
      <c r="AK2" s="46">
        <f>'調査票（回答シート）'!$G$92</f>
        <v>0</v>
      </c>
      <c r="AL2" s="46">
        <f>'調査票（回答シート）'!$G$93</f>
        <v>0</v>
      </c>
      <c r="AM2" s="46">
        <f>'調査票（回答シート）'!$G$94</f>
        <v>0</v>
      </c>
      <c r="AN2" s="46">
        <f>'調査票（回答シート）'!$G$95</f>
        <v>0</v>
      </c>
      <c r="AO2" s="46">
        <f>'調査票（回答シート）'!$G$96</f>
        <v>0</v>
      </c>
      <c r="AP2" s="46">
        <f>'調査票（回答シート）'!$G$97</f>
        <v>0</v>
      </c>
      <c r="AQ2" s="46">
        <f>'調査票（回答シート）'!$G$98</f>
        <v>0</v>
      </c>
      <c r="AR2" s="46">
        <f>'調査票（回答シート）'!$G$99</f>
        <v>0</v>
      </c>
      <c r="AS2" s="46">
        <f>'調査票（回答シート）'!$G$100</f>
        <v>0</v>
      </c>
      <c r="AT2" s="46">
        <f>'調査票（回答シート）'!$G$101</f>
        <v>0</v>
      </c>
      <c r="AU2" s="46">
        <f>'調査票（回答シート）'!$G$102</f>
        <v>0</v>
      </c>
      <c r="AV2" s="46">
        <f>'調査票（回答シート）'!$G$103</f>
        <v>0</v>
      </c>
      <c r="AW2" s="46">
        <f>'調査票（回答シート）'!$G$104</f>
        <v>0</v>
      </c>
      <c r="AX2" s="46">
        <f>SUM(T2:AW2)</f>
        <v>0</v>
      </c>
      <c r="AY2" s="46">
        <f>'調査票（回答シート）'!$G$119</f>
        <v>0</v>
      </c>
      <c r="AZ2" s="46">
        <f>'調査票（回答シート）'!$G$120</f>
        <v>0</v>
      </c>
      <c r="BA2" s="46">
        <f>'調査票（回答シート）'!$G$121</f>
        <v>0</v>
      </c>
      <c r="BB2" s="46">
        <f>'調査票（回答シート）'!$G$122</f>
        <v>0</v>
      </c>
      <c r="BC2" s="46">
        <f>'調査票（回答シート）'!$G$123</f>
        <v>0</v>
      </c>
      <c r="BD2" s="46">
        <f>'調査票（回答シート）'!$G$124</f>
        <v>0</v>
      </c>
      <c r="BE2" s="46">
        <f>AY2+BB2</f>
        <v>0</v>
      </c>
      <c r="BF2" s="46">
        <f>BE2-AX2</f>
        <v>0</v>
      </c>
      <c r="BG2" s="46">
        <f>'調査票（回答シート）'!$B$139</f>
        <v>0</v>
      </c>
      <c r="BH2">
        <f>'調査票（回答シート）'!$B$151</f>
        <v>0</v>
      </c>
      <c r="BI2">
        <f>'調査票（回答シート）'!$F$161</f>
        <v>0</v>
      </c>
      <c r="BJ2">
        <f>'調査票（回答シート）'!$D$166</f>
        <v>0</v>
      </c>
      <c r="BK2">
        <f>'調査票（回答シート）'!$D$167</f>
        <v>0</v>
      </c>
      <c r="BL2">
        <f>'調査票（回答シート）'!$L$175</f>
        <v>0</v>
      </c>
      <c r="BM2">
        <f>'調査票（回答シート）'!$L$176</f>
        <v>0</v>
      </c>
      <c r="BN2">
        <f>'調査票（回答シート）'!$L$177</f>
        <v>0</v>
      </c>
      <c r="BO2">
        <f>'調査票（回答シート）'!$L$178</f>
        <v>0</v>
      </c>
      <c r="BP2">
        <f>'調査票（回答シート）'!$L$179</f>
        <v>0</v>
      </c>
      <c r="BQ2">
        <f>'調査票（回答シート）'!$L$180</f>
        <v>0</v>
      </c>
      <c r="BR2">
        <f>'調査票（回答シート）'!$L$181</f>
        <v>0</v>
      </c>
      <c r="BS2">
        <f>'調査票（回答シート）'!$L$182</f>
        <v>0</v>
      </c>
      <c r="BT2">
        <f>'調査票（回答シート）'!$L$183</f>
        <v>0</v>
      </c>
      <c r="BU2">
        <f>SUM(BL2:BT2)</f>
        <v>0</v>
      </c>
      <c r="BV2">
        <f>'調査票（回答シート）'!$E$201</f>
        <v>0</v>
      </c>
      <c r="BW2">
        <f>'調査票（回答シート）'!$H$201</f>
        <v>0</v>
      </c>
      <c r="BX2">
        <f>'調査票（回答シート）'!$K$201</f>
        <v>0</v>
      </c>
      <c r="BY2">
        <f>'調査票（回答シート）'!$E$202</f>
        <v>0</v>
      </c>
      <c r="BZ2">
        <f>'調査票（回答シート）'!$H$202</f>
        <v>0</v>
      </c>
      <c r="CA2">
        <f>'調査票（回答シート）'!$K$202</f>
        <v>0</v>
      </c>
      <c r="CB2">
        <f>SUM(BV2:CA2)</f>
        <v>0</v>
      </c>
      <c r="CC2">
        <f>'調査票（回答シート）'!$F$218</f>
        <v>0</v>
      </c>
      <c r="CD2">
        <f>'調査票（回答シート）'!$F$229</f>
        <v>0</v>
      </c>
      <c r="CE2">
        <f>'調査票（回答シート）'!$F$241</f>
        <v>0</v>
      </c>
      <c r="CF2">
        <f>'調査票（回答シート）'!$F$250</f>
        <v>0</v>
      </c>
      <c r="CG2">
        <f>'調査票（回答シート）'!$F$263</f>
        <v>0</v>
      </c>
      <c r="CH2">
        <f>'調査票（回答シート）'!$F$274</f>
        <v>0</v>
      </c>
      <c r="CI2">
        <f>'調査票（回答シート）'!$J$285</f>
        <v>0</v>
      </c>
      <c r="CJ2">
        <f>'調査票（回答シート）'!$M$293</f>
        <v>0</v>
      </c>
      <c r="CK2">
        <f>'調査票（回答シート）'!$M$294</f>
        <v>0</v>
      </c>
      <c r="CL2">
        <f>'調査票（回答シート）'!$M$295</f>
        <v>0</v>
      </c>
      <c r="CM2">
        <f>'調査票（回答シート）'!$M$296</f>
        <v>0</v>
      </c>
      <c r="CN2">
        <f>'調査票（回答シート）'!$F$308</f>
        <v>0</v>
      </c>
      <c r="CO2">
        <f>'調査票（回答シート）'!$M$316</f>
        <v>0</v>
      </c>
      <c r="CP2">
        <f>'調査票（回答シート）'!$M$317</f>
        <v>0</v>
      </c>
      <c r="CQ2">
        <f>'調査票（回答シート）'!$M$318</f>
        <v>0</v>
      </c>
      <c r="CR2">
        <f>'調査票（回答シート）'!$M$319</f>
        <v>0</v>
      </c>
      <c r="CS2">
        <f>'調査票（回答シート）'!$M$320</f>
        <v>0</v>
      </c>
      <c r="CT2">
        <f>'調査票（回答シート）'!$B$335</f>
        <v>0</v>
      </c>
      <c r="CV2">
        <f>'調査票（回答シート）'!$G$341</f>
        <v>0</v>
      </c>
      <c r="CW2">
        <f>'調査票（回答シート）'!$G$342</f>
        <v>0</v>
      </c>
      <c r="CX2">
        <f>'調査票（回答シート）'!$G$343</f>
        <v>0</v>
      </c>
      <c r="CY2">
        <f>'調査票（回答シート）'!$G$344</f>
        <v>0</v>
      </c>
      <c r="CZ2">
        <f>'調査票（回答シート）'!$G$345</f>
        <v>0</v>
      </c>
      <c r="DA2">
        <f>'調査票（回答シート）'!$G$346</f>
        <v>0</v>
      </c>
      <c r="DB2">
        <f>'調査票（回答シート）'!$G$347</f>
        <v>0</v>
      </c>
      <c r="DC2">
        <f>'調査票（回答シート）'!$G$348</f>
        <v>0</v>
      </c>
      <c r="DD2">
        <f>'調査票（回答シート）'!$G$349</f>
        <v>0</v>
      </c>
      <c r="DE2">
        <f>'調査票（回答シート）'!$G$350</f>
        <v>0</v>
      </c>
      <c r="DF2">
        <f>'調査票（回答シート）'!$G$350</f>
        <v>0</v>
      </c>
      <c r="DG2">
        <f>'調査票（回答シート）'!$N$342</f>
        <v>0</v>
      </c>
      <c r="DH2">
        <f>'調査票（回答シート）'!$N$343</f>
        <v>0</v>
      </c>
      <c r="DI2">
        <f>'調査票（回答シート）'!$N$344</f>
        <v>0</v>
      </c>
      <c r="DJ2">
        <f>'調査票（回答シート）'!$N$345</f>
        <v>0</v>
      </c>
      <c r="DK2">
        <f>'調査票（回答シート）'!$N$346</f>
        <v>0</v>
      </c>
      <c r="DL2">
        <f>'調査票（回答シート）'!$N$347</f>
        <v>0</v>
      </c>
      <c r="DM2">
        <f>'調査票（回答シート）'!$N$348</f>
        <v>0</v>
      </c>
      <c r="DN2">
        <f>'調査票（回答シート）'!$N$349</f>
        <v>0</v>
      </c>
      <c r="DO2">
        <f>'調査票（回答シート）'!$N$350</f>
        <v>0</v>
      </c>
      <c r="DP2">
        <f>'調査票（回答シート）'!F361</f>
        <v>0</v>
      </c>
      <c r="DQ2">
        <f>'調査票（回答シート）'!G361</f>
        <v>0</v>
      </c>
      <c r="DR2">
        <f>'調査票（回答シート）'!F362</f>
        <v>0</v>
      </c>
      <c r="DS2">
        <f>'調査票（回答シート）'!G362</f>
        <v>0</v>
      </c>
      <c r="DT2">
        <f>'調査票（回答シート）'!F363</f>
        <v>0</v>
      </c>
      <c r="DU2">
        <f>'調査票（回答シート）'!G363</f>
        <v>0</v>
      </c>
      <c r="DV2">
        <f>'調査票（回答シート）'!H364</f>
        <v>0</v>
      </c>
      <c r="DW2">
        <f>'調査票（回答シート）'!I364</f>
        <v>0</v>
      </c>
      <c r="DX2">
        <f>'調査票（回答シート）'!J364</f>
        <v>0</v>
      </c>
      <c r="DY2">
        <f>'調査票（回答シート）'!K364</f>
        <v>0</v>
      </c>
      <c r="DZ2">
        <f>'調査票（回答シート）'!L364</f>
        <v>0</v>
      </c>
      <c r="EA2">
        <f>'調査票（回答シート）'!M364</f>
        <v>0</v>
      </c>
      <c r="EB2">
        <f>'調査票（回答シート）'!H365</f>
        <v>0</v>
      </c>
      <c r="EC2">
        <f>'調査票（回答シート）'!I365</f>
        <v>0</v>
      </c>
      <c r="ED2">
        <f>'調査票（回答シート）'!J365</f>
        <v>0</v>
      </c>
      <c r="EE2">
        <f>'調査票（回答シート）'!K365</f>
        <v>0</v>
      </c>
      <c r="EF2">
        <f>'調査票（回答シート）'!L365</f>
        <v>0</v>
      </c>
      <c r="EG2">
        <f>'調査票（回答シート）'!M365</f>
        <v>0</v>
      </c>
      <c r="EH2">
        <f>'調査票（回答シート）'!H366</f>
        <v>0</v>
      </c>
      <c r="EI2">
        <f>'調査票（回答シート）'!I366</f>
        <v>0</v>
      </c>
      <c r="EJ2">
        <f>'調査票（回答シート）'!J366</f>
        <v>0</v>
      </c>
      <c r="EK2">
        <f>'調査票（回答シート）'!K366</f>
        <v>0</v>
      </c>
      <c r="EL2">
        <f>'調査票（回答シート）'!L366</f>
        <v>0</v>
      </c>
      <c r="EM2">
        <f>'調査票（回答シート）'!M366</f>
        <v>0</v>
      </c>
      <c r="EN2">
        <f>'調査票（回答シート）'!H367</f>
        <v>0</v>
      </c>
      <c r="EO2">
        <f>'調査票（回答シート）'!I367</f>
        <v>0</v>
      </c>
      <c r="EP2">
        <f>'調査票（回答シート）'!J367</f>
        <v>0</v>
      </c>
      <c r="EQ2">
        <f>'調査票（回答シート）'!K367</f>
        <v>0</v>
      </c>
      <c r="ER2">
        <f>'調査票（回答シート）'!L367</f>
        <v>0</v>
      </c>
      <c r="ES2">
        <f>'調査票（回答シート）'!M367</f>
        <v>0</v>
      </c>
      <c r="EV2">
        <f>'調査票（回答シート）'!$N$396</f>
        <v>0</v>
      </c>
      <c r="EY2">
        <f>'調査票（回答シート）'!$N$397</f>
        <v>0</v>
      </c>
      <c r="FB2">
        <f>'調査票（回答シート）'!$N$398</f>
        <v>0</v>
      </c>
      <c r="FC2">
        <f>'調査票（回答シート）'!$I$408</f>
        <v>0</v>
      </c>
      <c r="FD2">
        <f>'調査票（回答シート）'!$I$409</f>
        <v>0</v>
      </c>
      <c r="FE2">
        <f>'調査票（回答シート）'!$I$410</f>
        <v>0</v>
      </c>
      <c r="FF2">
        <f>'調査票（回答シート）'!$E$431</f>
        <v>0</v>
      </c>
      <c r="FG2">
        <f>'調査票（回答シート）'!$E$432</f>
        <v>0</v>
      </c>
      <c r="FH2">
        <f>'調査票（回答シート）'!$E$433</f>
        <v>0</v>
      </c>
      <c r="FI2">
        <f>'調査票（回答シート）'!$E$434</f>
        <v>0</v>
      </c>
      <c r="FJ2">
        <f>'調査票（回答シート）'!$E$435</f>
        <v>0</v>
      </c>
      <c r="FK2">
        <f>'調査票（回答シート）'!$E$436</f>
        <v>0</v>
      </c>
      <c r="FL2">
        <f>'調査票（回答シート）'!$E$437</f>
        <v>0</v>
      </c>
      <c r="FM2">
        <f>'調査票（回答シート）'!$E$438</f>
        <v>0</v>
      </c>
      <c r="FN2">
        <f>'調査票（回答シート）'!$E$439</f>
        <v>0</v>
      </c>
      <c r="FO2">
        <f>'調査票（回答シート）'!$M$448</f>
        <v>0</v>
      </c>
      <c r="FP2">
        <f>'調査票（回答シート）'!$M$449</f>
        <v>0</v>
      </c>
      <c r="FR2">
        <f>'調査票（回答シート）'!$F$459</f>
        <v>0</v>
      </c>
      <c r="FS2">
        <f>'調査票（回答シート）'!$F$460</f>
        <v>0</v>
      </c>
      <c r="FT2">
        <f>'調査票（回答シート）'!$F$461</f>
        <v>0</v>
      </c>
      <c r="FU2">
        <f>'調査票（回答シート）'!$F$462</f>
        <v>0</v>
      </c>
      <c r="FV2">
        <f>'調査票（回答シート）'!$F$463</f>
        <v>0</v>
      </c>
      <c r="FW2">
        <f>'調査票（回答シート）'!$F$464</f>
        <v>0</v>
      </c>
      <c r="FX2">
        <f>'調査票（回答シート）'!$F$465</f>
        <v>0</v>
      </c>
      <c r="FY2">
        <f>'調査票（回答シート）'!$F$466</f>
        <v>0</v>
      </c>
      <c r="FZ2">
        <f>'調査票（回答シート）'!$F$467</f>
        <v>0</v>
      </c>
      <c r="GA2">
        <f>'調査票（回答シート）'!$F$468</f>
        <v>0</v>
      </c>
      <c r="GB2">
        <f>'調査票（回答シート）'!$N$475</f>
        <v>0</v>
      </c>
      <c r="GC2">
        <f>'調査票（回答シート）'!$N$476</f>
        <v>0</v>
      </c>
      <c r="GD2">
        <f>'調査票（回答シート）'!$N$477</f>
        <v>0</v>
      </c>
      <c r="GE2">
        <f>'調査票（回答シート）'!$N$478</f>
        <v>0</v>
      </c>
      <c r="GF2">
        <f>'調査票（回答シート）'!$N$479</f>
        <v>0</v>
      </c>
      <c r="GG2">
        <f>'調査票（回答シート）'!$N$480</f>
        <v>0</v>
      </c>
      <c r="GH2">
        <f>'調査票（回答シート）'!$N$481</f>
        <v>0</v>
      </c>
      <c r="GI2">
        <f>'調査票（回答シート）'!$N$482</f>
        <v>0</v>
      </c>
      <c r="GJ2">
        <f>'調査票（回答シート）'!$N$483</f>
        <v>0</v>
      </c>
      <c r="GK2">
        <f>'調査票（回答シート）'!$N$484</f>
        <v>0</v>
      </c>
      <c r="GL2">
        <f>'調査票（回答シート）'!$N$485</f>
        <v>0</v>
      </c>
      <c r="GN2">
        <f>'調査票（回答シート）'!$F$497</f>
        <v>0</v>
      </c>
      <c r="GO2">
        <f>'調査票（回答シート）'!$F$498</f>
        <v>0</v>
      </c>
      <c r="GP2">
        <f>'調査票（回答シート）'!$F$499</f>
        <v>0</v>
      </c>
      <c r="GQ2">
        <f>'調査票（回答シート）'!$F$500</f>
        <v>0</v>
      </c>
      <c r="GR2">
        <f>'調査票（回答シート）'!$F$501</f>
        <v>0</v>
      </c>
      <c r="GS2">
        <f>'調査票（回答シート）'!$F$502</f>
        <v>0</v>
      </c>
      <c r="GT2">
        <f>'調査票（回答シート）'!$F$503</f>
        <v>0</v>
      </c>
      <c r="GU2">
        <f>'調査票（回答シート）'!$G$520</f>
        <v>0</v>
      </c>
      <c r="GV2">
        <f>'調査票（回答シート）'!$M$533</f>
        <v>0</v>
      </c>
      <c r="GW2">
        <f>'調査票（回答シート）'!$M$534</f>
        <v>0</v>
      </c>
      <c r="GX2">
        <f>'調査票（回答シート）'!$M$535</f>
        <v>0</v>
      </c>
      <c r="GY2">
        <f>'調査票（回答シート）'!$M$536</f>
        <v>0</v>
      </c>
      <c r="GZ2">
        <f>'調査票（回答シート）'!$M$537</f>
        <v>0</v>
      </c>
      <c r="HA2">
        <f>'調査票（回答シート）'!$N$544</f>
        <v>0</v>
      </c>
      <c r="HB2">
        <f>'調査票（回答シート）'!$N$545</f>
        <v>0</v>
      </c>
      <c r="HC2">
        <f>'調査票（回答シート）'!$N$546</f>
        <v>0</v>
      </c>
      <c r="HD2">
        <f>'調査票（回答シート）'!$N$547</f>
        <v>0</v>
      </c>
      <c r="HE2">
        <f>'調査票（回答シート）'!$N$548</f>
        <v>0</v>
      </c>
      <c r="HF2">
        <f>'調査票（回答シート）'!$N$549</f>
        <v>0</v>
      </c>
      <c r="HG2">
        <f>'調査票（回答シート）'!$N$550</f>
        <v>0</v>
      </c>
      <c r="HH2">
        <f>'調査票（回答シート）'!$N$551</f>
        <v>0</v>
      </c>
      <c r="HI2">
        <f>'調査票（回答シート）'!$N$552</f>
        <v>0</v>
      </c>
      <c r="HJ2">
        <f>'調査票（回答シート）'!$N$553</f>
        <v>0</v>
      </c>
      <c r="HK2">
        <f>'調査票（回答シート）'!$N$554</f>
        <v>0</v>
      </c>
      <c r="HL2">
        <f>'調査票（回答シート）'!$N$555</f>
        <v>0</v>
      </c>
      <c r="HM2">
        <f>'調査票（回答シート）'!$N$556</f>
        <v>0</v>
      </c>
      <c r="HN2">
        <f>'調査票（回答シート）'!$N$557</f>
        <v>0</v>
      </c>
      <c r="HO2">
        <f>'調査票（回答シート）'!$N$558</f>
        <v>0</v>
      </c>
      <c r="HP2">
        <f>'調査票（回答シート）'!$N$559</f>
        <v>0</v>
      </c>
      <c r="HQ2">
        <f>'調査票（回答シート）'!$N$562</f>
        <v>0</v>
      </c>
      <c r="HR2">
        <f>'調査票（回答シート）'!$N$563</f>
        <v>0</v>
      </c>
      <c r="HS2">
        <f>'調査票（回答シート）'!$N$564</f>
        <v>0</v>
      </c>
      <c r="HT2">
        <f>'調査票（回答シート）'!$N$565</f>
        <v>0</v>
      </c>
      <c r="HU2">
        <f>'調査票（回答シート）'!$N$566</f>
        <v>0</v>
      </c>
      <c r="HV2">
        <f>'調査票（回答シート）'!$N$567</f>
        <v>0</v>
      </c>
      <c r="HW2">
        <f>'調査票（回答シート）'!$N$568</f>
        <v>0</v>
      </c>
      <c r="HX2">
        <f>'調査票（回答シート）'!$N$569</f>
        <v>0</v>
      </c>
      <c r="HY2">
        <f>'調査票（回答シート）'!$N$570</f>
        <v>0</v>
      </c>
      <c r="HZ2">
        <f>'調査票（回答シート）'!$N$571</f>
        <v>0</v>
      </c>
      <c r="IA2">
        <f>'調査票（回答シート）'!$N$572</f>
        <v>0</v>
      </c>
      <c r="IB2">
        <f>'調査票（回答シート）'!$N$573</f>
        <v>0</v>
      </c>
      <c r="IC2">
        <f>'調査票（回答シート）'!$N$576</f>
        <v>0</v>
      </c>
      <c r="ID2">
        <f>'調査票（回答シート）'!$N$577</f>
        <v>0</v>
      </c>
      <c r="IE2">
        <f>'調査票（回答シート）'!$N$578</f>
        <v>0</v>
      </c>
      <c r="IF2">
        <f>'調査票（回答シート）'!$N$579</f>
        <v>0</v>
      </c>
      <c r="IG2">
        <f>'調査票（回答シート）'!$N$580</f>
        <v>0</v>
      </c>
      <c r="IH2">
        <f>'調査票（回答シート）'!$N$581</f>
        <v>0</v>
      </c>
      <c r="II2">
        <f>'調査票（回答シート）'!$N$582</f>
        <v>0</v>
      </c>
      <c r="IJ2">
        <f>'調査票（回答シート）'!$N$583</f>
        <v>0</v>
      </c>
      <c r="IK2">
        <f>'調査票（回答シート）'!$N$584</f>
        <v>0</v>
      </c>
      <c r="IL2">
        <f>'調査票（回答シート）'!$N$587</f>
        <v>0</v>
      </c>
      <c r="IM2">
        <f>'調査票（回答シート）'!$N$588</f>
        <v>0</v>
      </c>
      <c r="IN2">
        <f>'調査票（回答シート）'!$N$589</f>
        <v>0</v>
      </c>
      <c r="IO2">
        <f>'調査票（回答シート）'!$N$590</f>
        <v>0</v>
      </c>
      <c r="IP2">
        <f>'調査票（回答シート）'!$N$591</f>
        <v>0</v>
      </c>
      <c r="IQ2">
        <f>'調査票（回答シート）'!$N$592</f>
        <v>0</v>
      </c>
      <c r="IR2">
        <f>'調査票（回答シート）'!$N$593</f>
        <v>0</v>
      </c>
      <c r="IS2">
        <f>'調査票（回答シート）'!$N$594</f>
        <v>0</v>
      </c>
      <c r="IU2">
        <f>'調査票（回答シート）'!$F$600</f>
        <v>0</v>
      </c>
      <c r="IV2">
        <f>'調査票（回答シート）'!$F$601</f>
        <v>0</v>
      </c>
      <c r="IW2">
        <f>'調査票（回答シート）'!$F$602</f>
        <v>0</v>
      </c>
      <c r="IX2">
        <f>'調査票（回答シート）'!$F$603</f>
        <v>0</v>
      </c>
      <c r="IY2">
        <f>'調査票（回答シート）'!$F$604</f>
        <v>0</v>
      </c>
      <c r="IZ2">
        <f>'調査票（回答シート）'!$F$605</f>
        <v>0</v>
      </c>
      <c r="JA2">
        <f>'調査票（回答シート）'!$F$606</f>
        <v>0</v>
      </c>
      <c r="JB2">
        <f>'調査票（回答シート）'!$F$607</f>
        <v>0</v>
      </c>
      <c r="JC2">
        <f>'調査票（回答シート）'!$F$608</f>
        <v>0</v>
      </c>
      <c r="JD2">
        <f>'調査票（回答シート）'!$F$609</f>
        <v>0</v>
      </c>
      <c r="JE2">
        <f>'調査票（回答シート）'!$H$622</f>
        <v>0</v>
      </c>
      <c r="JG2">
        <f>'調査票（回答シート）'!$F$630</f>
        <v>0</v>
      </c>
      <c r="JH2">
        <f>'調査票（回答シート）'!$F$631</f>
        <v>0</v>
      </c>
      <c r="JI2">
        <f>'調査票（回答シート）'!$F$632</f>
        <v>0</v>
      </c>
      <c r="JJ2">
        <f>'調査票（回答シート）'!$F$633</f>
        <v>0</v>
      </c>
      <c r="JK2">
        <f>'調査票（回答シート）'!$F$634</f>
        <v>0</v>
      </c>
      <c r="JL2">
        <f>'調査票（回答シート）'!$F$635</f>
        <v>0</v>
      </c>
      <c r="JM2">
        <f>'調査票（回答シート）'!$F$636</f>
        <v>0</v>
      </c>
      <c r="JN2">
        <f>'調査票（回答シート）'!$F$637</f>
        <v>0</v>
      </c>
      <c r="JO2">
        <f>'調査票（回答シート）'!$F$638</f>
        <v>0</v>
      </c>
      <c r="JP2">
        <f>'調査票（回答シート）'!$F$639</f>
        <v>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最初にお読みください</vt:lpstr>
      <vt:lpstr>調査票（回答シート）</vt:lpstr>
      <vt:lpstr>※このシートは触らないで下さい（データ集計用）</vt:lpstr>
      <vt:lpstr>'※このシートは触らないで下さい（データ集計用）'!_202410081049answers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kaneda</dc:creator>
  <cp:lastModifiedBy>kaneda</cp:lastModifiedBy>
  <dcterms:created xsi:type="dcterms:W3CDTF">2024-09-12T08:55:31Z</dcterms:created>
  <dcterms:modified xsi:type="dcterms:W3CDTF">2024-10-30T02:41:02Z</dcterms:modified>
</cp:coreProperties>
</file>